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Audit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<sst xmlns="http://schemas.openxmlformats.org/spreadsheetml/2006/main" count="79" uniqueCount="65">
  <si>
    <t>Content audit template</t>
  </si>
  <si>
    <t>By Flowra (useflowra.com). Free, no sign-up. Works in Google Sheets and Excel.</t>
  </si>
  <si>
    <t/>
  </si>
  <si>
    <t>How to use it</t>
  </si>
  <si>
    <t>1. In Google Search Console, open Performance, then Search results. Set the date to the last 12 months and turn on Compare with the previous 12 months.</t>
  </si>
  <si>
    <t>2. Open the Pages tab and export it. Paste the page URLs into column A of the Audit tab, this period's clicks into column E and the previous period's into column F. Add impressions and average position if you want them.</t>
  </si>
  <si>
    <t>3. Fill in what Search Console cannot tell you: the published and last updated dates, conversions from GA4 (or leads, sign-ups, sales), referring domains from your backlink tool, and the page's main keyword.</t>
  </si>
  <si>
    <t>4. Mark column M Yes when another page on your site targets the same keyword.</t>
  </si>
  <si>
    <t>5. Column N suggests an action from those numbers. Read it as a starting point, then choose your decision in column O from the dropdown, and write why in column P.</t>
  </si>
  <si>
    <t>6. Give every page that needs work an owner and a due date. The Summary tab counts your decisions.</t>
  </si>
  <si>
    <t>How column N suggests an action (checked in this order)</t>
  </si>
  <si>
    <t>Merge: another page targets the same keyword (column M is Yes). Two pages competing for one search usually rank worse than one strong page.</t>
  </si>
  <si>
    <t>Review, redirect or remove: under 10 clicks in 12 months, no conversions, no referring domains, and published more than six months ago. All four must be true.</t>
  </si>
  <si>
    <t>Refresh: clicks fell 30% or more against the previous 12 months. The page still has demand, so update it before you consider anything else.</t>
  </si>
  <si>
    <t>Keep: everything else.</t>
  </si>
  <si>
    <t>Before you cut anything</t>
  </si>
  <si>
    <t>Low traffic is not proof of low quality. A page with 30 visits a month can still convert, earn links, or be the page your sales team sends. Age alone is never a reason to remove a page. Check each of those before a page goes on the remove list, and redirect a removed page to the closest match rather than letting it return a 404.</t>
  </si>
  <si>
    <t>The example rows</t>
  </si>
  <si>
    <t>Rows 2 to 6 of the Audit tab are invented examples (example.com) so you can see the formulas work. Delete them before you paste your own pages.</t>
  </si>
  <si>
    <t>Flowra does this for you every day from your own Search Console data: it finds the pages losing clicks, explains why, and plans the fix. useflowra.com</t>
  </si>
  <si>
    <t>URL</t>
  </si>
  <si>
    <t>Title</t>
  </si>
  <si>
    <t>Published</t>
  </si>
  <si>
    <t>Last updated</t>
  </si>
  <si>
    <t>Clicks, last 12 months</t>
  </si>
  <si>
    <t>Clicks, previous 12 months</t>
  </si>
  <si>
    <t>Change in clicks</t>
  </si>
  <si>
    <t>Impressions, last 12 months</t>
  </si>
  <si>
    <t>Average position</t>
  </si>
  <si>
    <t>Conversions (GA4)</t>
  </si>
  <si>
    <t>Referring domains</t>
  </si>
  <si>
    <t>Main keyword</t>
  </si>
  <si>
    <t>Another page targets this keyword?</t>
  </si>
  <si>
    <t>Suggested action</t>
  </si>
  <si>
    <t>Your decision</t>
  </si>
  <si>
    <t>Why</t>
  </si>
  <si>
    <t>Owner</t>
  </si>
  <si>
    <t>Due</t>
  </si>
  <si>
    <t>https://example.com/blog/content-calendar-template</t>
  </si>
  <si>
    <t>Free content calendar template</t>
  </si>
  <si>
    <t>content calendar template</t>
  </si>
  <si>
    <t>No</t>
  </si>
  <si>
    <t>https://example.com/blog/what-is-a-content-audit</t>
  </si>
  <si>
    <t>What is a content audit?</t>
  </si>
  <si>
    <t>what is a content audit</t>
  </si>
  <si>
    <t>https://example.com/blog/content-audit-guide</t>
  </si>
  <si>
    <t>How to do a content audit</t>
  </si>
  <si>
    <t>Yes</t>
  </si>
  <si>
    <t>https://example.com/blog/2022-marketing-trends</t>
  </si>
  <si>
    <t>Marketing trends for 2022</t>
  </si>
  <si>
    <t>marketing trends 2022</t>
  </si>
  <si>
    <t>https://example.com/blog/agency-pricing-guide</t>
  </si>
  <si>
    <t>How agencies price SEO work</t>
  </si>
  <si>
    <t>seo agency pricing</t>
  </si>
  <si>
    <t>Your decisions</t>
  </si>
  <si>
    <t>What the numbers suggest</t>
  </si>
  <si>
    <t>Decision</t>
  </si>
  <si>
    <t>Pages</t>
  </si>
  <si>
    <t>Keep</t>
  </si>
  <si>
    <t>Refresh</t>
  </si>
  <si>
    <t>Merge</t>
  </si>
  <si>
    <t>Redirect</t>
  </si>
  <si>
    <t>Review: redirect or remove</t>
  </si>
  <si>
    <t>Remove</t>
  </si>
  <si>
    <t>Pages in the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</si>
</sst>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+0%;-0%;0%"/>
    <numFmt numFmtId="166" formatCode="0.0"/>
  </numFmts>
  <fonts count="9" x14ac:knownFonts="1">
    <font>
      <color theme="1"/>
      <family val="2"/>
      <scheme val="minor"/>
      <sz val="11"/>
      <name val="Calibri"/>
    </font>
    <font>
      <b/>
      <color rgb="FF0F1729"/>
      <sz val="20"/>
      <name val="Arial"/>
    </font>
    <font>
      <color rgb="FF55627A"/>
      <sz val="11"/>
      <name val="Arial"/>
    </font>
    <font>
      <color rgb="FF0F1729"/>
      <sz val="11"/>
      <name val="Arial"/>
    </font>
    <font>
      <b/>
      <color rgb="FFC2410C"/>
      <sz val="13"/>
      <name val="Arial"/>
    </font>
    <font>
      <b/>
      <color rgb="FFFFFFFF"/>
      <sz val="10"/>
      <name val="Arial"/>
    </font>
    <font>
      <color rgb="FF0F1729"/>
      <sz val="10"/>
      <name val="Arial"/>
    </font>
    <font>
      <b/>
      <color rgb="FF0F1729"/>
      <sz val="10"/>
      <name val="Arial"/>
    </font>
    <font>
      <b/>
      <color rgb="FF0F1729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F1729"/>
      </patternFill>
    </fill>
    <fill>
      <patternFill patternType="solid">
        <fgColor rgb="FFFFF7ED"/>
      </patternFill>
    </fill>
  </fills>
  <borders count="3">
    <border>
      <left/>
      <right/>
      <top/>
      <bottom/>
      <diagonal/>
    </border>
    <border>
      <left/>
      <right/>
      <top/>
      <bottom style="thin">
        <color rgb="FF0F1729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6" fontId="6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/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6">
    <dxf>
      <font>
        <b/>
        <color rgb="FFB91C1C"/>
      </font>
    </dxf>
    <dxf>
      <font>
        <color rgb="FF15803D"/>
      </font>
    </dxf>
    <dxf>
      <fill>
        <patternFill patternType="solid">
          <bgColor rgb="FFFEF3C7"/>
        </patternFill>
      </fill>
    </dxf>
    <dxf>
      <fill>
        <patternFill patternType="solid">
          <bgColor rgb="FFE0E7FF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410C"/>
  </sheetPr>
  <dimension ref="B2:B25"/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ht="32" customHeight="1" spans="2:2" x14ac:dyDescent="0.25">
      <c r="B6" s="3" t="s">
        <v>4</v>
      </c>
    </row>
    <row r="7" ht="32" customHeight="1" spans="2:2" x14ac:dyDescent="0.25">
      <c r="B7" s="3" t="s">
        <v>5</v>
      </c>
    </row>
    <row r="8" ht="32" customHeight="1" spans="2:2" x14ac:dyDescent="0.25">
      <c r="B8" s="3" t="s">
        <v>6</v>
      </c>
    </row>
    <row r="9" ht="32" customHeight="1" spans="2:2" x14ac:dyDescent="0.25">
      <c r="B9" s="3" t="s">
        <v>7</v>
      </c>
    </row>
    <row r="10" ht="32" customHeight="1" spans="2:2" x14ac:dyDescent="0.25">
      <c r="B10" s="3" t="s">
        <v>8</v>
      </c>
    </row>
    <row r="11" ht="32" customHeight="1" spans="2:2" x14ac:dyDescent="0.25">
      <c r="B11" s="3" t="s">
        <v>9</v>
      </c>
    </row>
    <row r="12" spans="2:2" x14ac:dyDescent="0.25">
      <c r="B12" s="3" t="s">
        <v>2</v>
      </c>
    </row>
    <row r="13" spans="2:2" x14ac:dyDescent="0.25">
      <c r="B13" s="4" t="s">
        <v>10</v>
      </c>
    </row>
    <row r="14" ht="32" customHeight="1" spans="2:2" x14ac:dyDescent="0.25">
      <c r="B14" s="3" t="s">
        <v>11</v>
      </c>
    </row>
    <row r="15" ht="32" customHeight="1" spans="2:2" x14ac:dyDescent="0.25">
      <c r="B15" s="3" t="s">
        <v>12</v>
      </c>
    </row>
    <row r="16" ht="32" customHeight="1" spans="2:2" x14ac:dyDescent="0.25">
      <c r="B16" s="3" t="s">
        <v>13</v>
      </c>
    </row>
    <row r="17" ht="32" customHeight="1" spans="2:2" x14ac:dyDescent="0.25">
      <c r="B17" s="3" t="s">
        <v>14</v>
      </c>
    </row>
    <row r="18" spans="2:2" x14ac:dyDescent="0.25">
      <c r="B18" s="3" t="s">
        <v>2</v>
      </c>
    </row>
    <row r="19" spans="2:2" x14ac:dyDescent="0.25">
      <c r="B19" s="4" t="s">
        <v>15</v>
      </c>
    </row>
    <row r="20" ht="32" customHeight="1" spans="2:2" x14ac:dyDescent="0.25">
      <c r="B20" s="3" t="s">
        <v>16</v>
      </c>
    </row>
    <row r="21" spans="2:2" x14ac:dyDescent="0.25">
      <c r="B21" s="3" t="s">
        <v>2</v>
      </c>
    </row>
    <row r="22" spans="2:2" x14ac:dyDescent="0.25">
      <c r="B22" s="4" t="s">
        <v>17</v>
      </c>
    </row>
    <row r="23" ht="32" customHeight="1" spans="2:2" x14ac:dyDescent="0.25">
      <c r="B23" s="3" t="s">
        <v>18</v>
      </c>
    </row>
    <row r="24" spans="2:2" x14ac:dyDescent="0.25">
      <c r="B24" s="3" t="s">
        <v>2</v>
      </c>
    </row>
    <row r="25" spans="2:2" x14ac:dyDescent="0.25">
      <c r="B25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729"/>
  </sheetPr>
  <dimension ref="A1:R5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4" customWidth="1"/>
    <col min="2" max="2" width="34" customWidth="1"/>
    <col min="3" max="6" width="12" customWidth="1"/>
    <col min="7" max="7" width="11" customWidth="1"/>
    <col min="8" max="8" width="13" customWidth="1"/>
    <col min="9" max="9" width="10" customWidth="1"/>
    <col min="10" max="10" width="12" customWidth="1"/>
    <col min="11" max="11" width="11" customWidth="1"/>
    <col min="12" max="12" width="26" customWidth="1"/>
    <col min="13" max="13" width="14" customWidth="1"/>
    <col min="14" max="14" width="22" customWidth="1"/>
    <col min="15" max="15" width="14" customWidth="1"/>
    <col min="16" max="16" width="34" customWidth="1"/>
    <col min="17" max="17" width="14" customWidth="1"/>
    <col min="18" max="18" width="12" customWidth="1"/>
  </cols>
  <sheetData>
    <row r="1" ht="44" customHeight="1" spans="1:18" x14ac:dyDescent="0.25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  <c r="G1" s="5" t="s">
        <v>26</v>
      </c>
      <c r="H1" s="5" t="s">
        <v>27</v>
      </c>
      <c r="I1" s="5" t="s">
        <v>28</v>
      </c>
      <c r="J1" s="5" t="s">
        <v>29</v>
      </c>
      <c r="K1" s="5" t="s">
        <v>30</v>
      </c>
      <c r="L1" s="5" t="s">
        <v>31</v>
      </c>
      <c r="M1" s="5" t="s">
        <v>32</v>
      </c>
      <c r="N1" s="5" t="s">
        <v>33</v>
      </c>
      <c r="O1" s="5" t="s">
        <v>34</v>
      </c>
      <c r="P1" s="5" t="s">
        <v>35</v>
      </c>
      <c r="Q1" s="5" t="s">
        <v>36</v>
      </c>
      <c r="R1" s="5" t="s">
        <v>37</v>
      </c>
    </row>
    <row r="2" spans="1:18" x14ac:dyDescent="0.25">
      <c r="A2" s="6" t="s">
        <v>38</v>
      </c>
      <c r="B2" s="6" t="s">
        <v>39</v>
      </c>
      <c r="C2" s="7">
        <v>44999</v>
      </c>
      <c r="D2" s="7">
        <v>45963</v>
      </c>
      <c r="E2" s="8">
        <v>4210</v>
      </c>
      <c r="F2" s="8">
        <v>6890</v>
      </c>
      <c r="G2" s="9">
        <f>IF(OR(A2="",N(F2)=0),"",E2/F2-1)</f>
      </c>
      <c r="H2" s="8">
        <v>51200</v>
      </c>
      <c r="I2" s="10">
        <v>7.4</v>
      </c>
      <c r="J2" s="8">
        <v>38</v>
      </c>
      <c r="K2" s="8">
        <v>41</v>
      </c>
      <c r="L2" s="6" t="s">
        <v>40</v>
      </c>
      <c r="M2" s="6" t="s">
        <v>41</v>
      </c>
      <c r="N2" s="11">
        <f>IF(A2="","",IF(M2="Yes","Merge",IF(AND(N(E2)&lt;10,N(J2)=0,N(K2)=0,N(C2)&gt;0,TODAY()-C2&gt;182),"Review: redirect or remove",IF(AND(N(F2)&gt;0,N(E2)/F2-1&lt;=-0.3),"Refresh","Keep"))))</f>
      </c>
      <c r="O2" s="12"/>
      <c r="P2" s="6"/>
      <c r="Q2" s="6"/>
      <c r="R2" s="7"/>
    </row>
    <row r="3" spans="1:18" x14ac:dyDescent="0.25">
      <c r="A3" s="6" t="s">
        <v>42</v>
      </c>
      <c r="B3" s="6" t="s">
        <v>43</v>
      </c>
      <c r="C3" s="7">
        <v>44713</v>
      </c>
      <c r="D3" s="7">
        <v>44713</v>
      </c>
      <c r="E3" s="8">
        <v>1180</v>
      </c>
      <c r="F3" s="8">
        <v>1240</v>
      </c>
      <c r="G3" s="9">
        <f>IF(OR(A3="",N(F3)=0),"",E3/F3-1)</f>
      </c>
      <c r="H3" s="8">
        <v>22900</v>
      </c>
      <c r="I3" s="10">
        <v>9.1</v>
      </c>
      <c r="J3" s="8">
        <v>6</v>
      </c>
      <c r="K3" s="8">
        <v>12</v>
      </c>
      <c r="L3" s="6" t="s">
        <v>44</v>
      </c>
      <c r="M3" s="6" t="s">
        <v>41</v>
      </c>
      <c r="N3" s="11">
        <f>IF(A3="","",IF(M3="Yes","Merge",IF(AND(N(E3)&lt;10,N(J3)=0,N(K3)=0,N(C3)&gt;0,TODAY()-C3&gt;182),"Review: redirect or remove",IF(AND(N(F3)&gt;0,N(E3)/F3-1&lt;=-0.3),"Refresh","Keep"))))</f>
      </c>
      <c r="O3" s="12"/>
      <c r="P3" s="6"/>
      <c r="Q3" s="6"/>
      <c r="R3" s="7"/>
    </row>
    <row r="4" spans="1:18" x14ac:dyDescent="0.25">
      <c r="A4" s="6" t="s">
        <v>45</v>
      </c>
      <c r="B4" s="6" t="s">
        <v>46</v>
      </c>
      <c r="C4" s="7">
        <v>44459</v>
      </c>
      <c r="D4" s="7">
        <v>45306</v>
      </c>
      <c r="E4" s="8">
        <v>640</v>
      </c>
      <c r="F4" s="8">
        <v>710</v>
      </c>
      <c r="G4" s="9">
        <f>IF(OR(A4="",N(F4)=0),"",E4/F4-1)</f>
      </c>
      <c r="H4" s="8">
        <v>15400</v>
      </c>
      <c r="I4" s="10">
        <v>12.8</v>
      </c>
      <c r="J4" s="8">
        <v>9</v>
      </c>
      <c r="K4" s="8">
        <v>7</v>
      </c>
      <c r="L4" s="6" t="s">
        <v>44</v>
      </c>
      <c r="M4" s="6" t="s">
        <v>47</v>
      </c>
      <c r="N4" s="11">
        <f>IF(A4="","",IF(M4="Yes","Merge",IF(AND(N(E4)&lt;10,N(J4)=0,N(K4)=0,N(C4)&gt;0,TODAY()-C4&gt;182),"Review: redirect or remove",IF(AND(N(F4)&gt;0,N(E4)/F4-1&lt;=-0.3),"Refresh","Keep"))))</f>
      </c>
      <c r="O4" s="12"/>
      <c r="P4" s="6"/>
      <c r="Q4" s="6"/>
      <c r="R4" s="7"/>
    </row>
    <row r="5" spans="1:18" x14ac:dyDescent="0.25">
      <c r="A5" s="6" t="s">
        <v>48</v>
      </c>
      <c r="B5" s="6" t="s">
        <v>49</v>
      </c>
      <c r="C5" s="7">
        <v>44533</v>
      </c>
      <c r="D5" s="7">
        <v>44533</v>
      </c>
      <c r="E5" s="8">
        <v>4</v>
      </c>
      <c r="F5" s="8">
        <v>96</v>
      </c>
      <c r="G5" s="9">
        <f>IF(OR(A5="",N(F5)=0),"",E5/F5-1)</f>
      </c>
      <c r="H5" s="8">
        <v>1800</v>
      </c>
      <c r="I5" s="10">
        <v>38.2</v>
      </c>
      <c r="J5" s="8">
        <v>0</v>
      </c>
      <c r="K5" s="8">
        <v>0</v>
      </c>
      <c r="L5" s="6" t="s">
        <v>50</v>
      </c>
      <c r="M5" s="6" t="s">
        <v>41</v>
      </c>
      <c r="N5" s="11">
        <f>IF(A5="","",IF(M5="Yes","Merge",IF(AND(N(E5)&lt;10,N(J5)=0,N(K5)=0,N(C5)&gt;0,TODAY()-C5&gt;182),"Review: redirect or remove",IF(AND(N(F5)&gt;0,N(E5)/F5-1&lt;=-0.3),"Refresh","Keep"))))</f>
      </c>
      <c r="O5" s="12"/>
      <c r="P5" s="6"/>
      <c r="Q5" s="6"/>
      <c r="R5" s="7"/>
    </row>
    <row r="6" spans="1:18" x14ac:dyDescent="0.25">
      <c r="A6" s="6" t="s">
        <v>51</v>
      </c>
      <c r="B6" s="6" t="s">
        <v>52</v>
      </c>
      <c r="C6" s="7">
        <v>45333</v>
      </c>
      <c r="D6" s="7">
        <v>45333</v>
      </c>
      <c r="E6" s="8">
        <v>7</v>
      </c>
      <c r="F6" s="8">
        <v>9</v>
      </c>
      <c r="G6" s="9">
        <f>IF(OR(A6="",N(F6)=0),"",E6/F6-1)</f>
      </c>
      <c r="H6" s="8">
        <v>640</v>
      </c>
      <c r="I6" s="10">
        <v>24.5</v>
      </c>
      <c r="J6" s="8">
        <v>5</v>
      </c>
      <c r="K6" s="8">
        <v>2</v>
      </c>
      <c r="L6" s="6" t="s">
        <v>53</v>
      </c>
      <c r="M6" s="6" t="s">
        <v>41</v>
      </c>
      <c r="N6" s="11">
        <f>IF(A6="","",IF(M6="Yes","Merge",IF(AND(N(E6)&lt;10,N(J6)=0,N(K6)=0,N(C6)&gt;0,TODAY()-C6&gt;182),"Review: redirect or remove",IF(AND(N(F6)&gt;0,N(E6)/F6-1&lt;=-0.3),"Refresh","Keep"))))</f>
      </c>
      <c r="O6" s="12"/>
      <c r="P6" s="6"/>
      <c r="Q6" s="6"/>
      <c r="R6" s="7"/>
    </row>
    <row r="7" spans="1:18" x14ac:dyDescent="0.25">
      <c r="A7" s="6"/>
      <c r="B7" s="6"/>
      <c r="C7" s="7"/>
      <c r="D7" s="7"/>
      <c r="E7" s="8"/>
      <c r="F7" s="8"/>
      <c r="G7" s="9">
        <f>IF(OR(A7="",N(F7)=0),"",E7/F7-1)</f>
      </c>
      <c r="H7" s="8"/>
      <c r="I7" s="10"/>
      <c r="J7" s="8"/>
      <c r="K7" s="8"/>
      <c r="L7" s="6"/>
      <c r="M7" s="6"/>
      <c r="N7" s="11">
        <f>IF(A7="","",IF(M7="Yes","Merge",IF(AND(N(E7)&lt;10,N(J7)=0,N(K7)=0,N(C7)&gt;0,TODAY()-C7&gt;182),"Review: redirect or remove",IF(AND(N(F7)&gt;0,N(E7)/F7-1&lt;=-0.3),"Refresh","Keep"))))</f>
      </c>
      <c r="O7" s="12"/>
      <c r="P7" s="6"/>
      <c r="Q7" s="6"/>
      <c r="R7" s="7"/>
    </row>
    <row r="8" spans="1:18" x14ac:dyDescent="0.25">
      <c r="A8" s="6"/>
      <c r="B8" s="6"/>
      <c r="C8" s="7"/>
      <c r="D8" s="7"/>
      <c r="E8" s="8"/>
      <c r="F8" s="8"/>
      <c r="G8" s="9">
        <f>IF(OR(A8="",N(F8)=0),"",E8/F8-1)</f>
      </c>
      <c r="H8" s="8"/>
      <c r="I8" s="10"/>
      <c r="J8" s="8"/>
      <c r="K8" s="8"/>
      <c r="L8" s="6"/>
      <c r="M8" s="6"/>
      <c r="N8" s="11">
        <f>IF(A8="","",IF(M8="Yes","Merge",IF(AND(N(E8)&lt;10,N(J8)=0,N(K8)=0,N(C8)&gt;0,TODAY()-C8&gt;182),"Review: redirect or remove",IF(AND(N(F8)&gt;0,N(E8)/F8-1&lt;=-0.3),"Refresh","Keep"))))</f>
      </c>
      <c r="O8" s="12"/>
      <c r="P8" s="6"/>
      <c r="Q8" s="6"/>
      <c r="R8" s="7"/>
    </row>
    <row r="9" spans="1:18" x14ac:dyDescent="0.25">
      <c r="A9" s="6"/>
      <c r="B9" s="6"/>
      <c r="C9" s="7"/>
      <c r="D9" s="7"/>
      <c r="E9" s="8"/>
      <c r="F9" s="8"/>
      <c r="G9" s="9">
        <f>IF(OR(A9="",N(F9)=0),"",E9/F9-1)</f>
      </c>
      <c r="H9" s="8"/>
      <c r="I9" s="10"/>
      <c r="J9" s="8"/>
      <c r="K9" s="8"/>
      <c r="L9" s="6"/>
      <c r="M9" s="6"/>
      <c r="N9" s="11">
        <f>IF(A9="","",IF(M9="Yes","Merge",IF(AND(N(E9)&lt;10,N(J9)=0,N(K9)=0,N(C9)&gt;0,TODAY()-C9&gt;182),"Review: redirect or remove",IF(AND(N(F9)&gt;0,N(E9)/F9-1&lt;=-0.3),"Refresh","Keep"))))</f>
      </c>
      <c r="O9" s="12"/>
      <c r="P9" s="6"/>
      <c r="Q9" s="6"/>
      <c r="R9" s="7"/>
    </row>
    <row r="10" spans="1:18" x14ac:dyDescent="0.25">
      <c r="A10" s="6"/>
      <c r="B10" s="6"/>
      <c r="C10" s="7"/>
      <c r="D10" s="7"/>
      <c r="E10" s="8"/>
      <c r="F10" s="8"/>
      <c r="G10" s="9">
        <f>IF(OR(A10="",N(F10)=0),"",E10/F10-1)</f>
      </c>
      <c r="H10" s="8"/>
      <c r="I10" s="10"/>
      <c r="J10" s="8"/>
      <c r="K10" s="8"/>
      <c r="L10" s="6"/>
      <c r="M10" s="6"/>
      <c r="N10" s="11">
        <f>IF(A10="","",IF(M10="Yes","Merge",IF(AND(N(E10)&lt;10,N(J10)=0,N(K10)=0,N(C10)&gt;0,TODAY()-C10&gt;182),"Review: redirect or remove",IF(AND(N(F10)&gt;0,N(E10)/F10-1&lt;=-0.3),"Refresh","Keep"))))</f>
      </c>
      <c r="O10" s="12"/>
      <c r="P10" s="6"/>
      <c r="Q10" s="6"/>
      <c r="R10" s="7"/>
    </row>
    <row r="11" spans="1:18" x14ac:dyDescent="0.25">
      <c r="A11" s="6"/>
      <c r="B11" s="6"/>
      <c r="C11" s="7"/>
      <c r="D11" s="7"/>
      <c r="E11" s="8"/>
      <c r="F11" s="8"/>
      <c r="G11" s="9">
        <f>IF(OR(A11="",N(F11)=0),"",E11/F11-1)</f>
      </c>
      <c r="H11" s="8"/>
      <c r="I11" s="10"/>
      <c r="J11" s="8"/>
      <c r="K11" s="8"/>
      <c r="L11" s="6"/>
      <c r="M11" s="6"/>
      <c r="N11" s="11">
        <f>IF(A11="","",IF(M11="Yes","Merge",IF(AND(N(E11)&lt;10,N(J11)=0,N(K11)=0,N(C11)&gt;0,TODAY()-C11&gt;182),"Review: redirect or remove",IF(AND(N(F11)&gt;0,N(E11)/F11-1&lt;=-0.3),"Refresh","Keep"))))</f>
      </c>
      <c r="O11" s="12"/>
      <c r="P11" s="6"/>
      <c r="Q11" s="6"/>
      <c r="R11" s="7"/>
    </row>
    <row r="12" spans="1:18" x14ac:dyDescent="0.25">
      <c r="A12" s="6"/>
      <c r="B12" s="6"/>
      <c r="C12" s="7"/>
      <c r="D12" s="7"/>
      <c r="E12" s="8"/>
      <c r="F12" s="8"/>
      <c r="G12" s="9">
        <f>IF(OR(A12="",N(F12)=0),"",E12/F12-1)</f>
      </c>
      <c r="H12" s="8"/>
      <c r="I12" s="10"/>
      <c r="J12" s="8"/>
      <c r="K12" s="8"/>
      <c r="L12" s="6"/>
      <c r="M12" s="6"/>
      <c r="N12" s="11">
        <f>IF(A12="","",IF(M12="Yes","Merge",IF(AND(N(E12)&lt;10,N(J12)=0,N(K12)=0,N(C12)&gt;0,TODAY()-C12&gt;182),"Review: redirect or remove",IF(AND(N(F12)&gt;0,N(E12)/F12-1&lt;=-0.3),"Refresh","Keep"))))</f>
      </c>
      <c r="O12" s="12"/>
      <c r="P12" s="6"/>
      <c r="Q12" s="6"/>
      <c r="R12" s="7"/>
    </row>
    <row r="13" spans="1:18" x14ac:dyDescent="0.25">
      <c r="A13" s="6"/>
      <c r="B13" s="6"/>
      <c r="C13" s="7"/>
      <c r="D13" s="7"/>
      <c r="E13" s="8"/>
      <c r="F13" s="8"/>
      <c r="G13" s="9">
        <f>IF(OR(A13="",N(F13)=0),"",E13/F13-1)</f>
      </c>
      <c r="H13" s="8"/>
      <c r="I13" s="10"/>
      <c r="J13" s="8"/>
      <c r="K13" s="8"/>
      <c r="L13" s="6"/>
      <c r="M13" s="6"/>
      <c r="N13" s="11">
        <f>IF(A13="","",IF(M13="Yes","Merge",IF(AND(N(E13)&lt;10,N(J13)=0,N(K13)=0,N(C13)&gt;0,TODAY()-C13&gt;182),"Review: redirect or remove",IF(AND(N(F13)&gt;0,N(E13)/F13-1&lt;=-0.3),"Refresh","Keep"))))</f>
      </c>
      <c r="O13" s="12"/>
      <c r="P13" s="6"/>
      <c r="Q13" s="6"/>
      <c r="R13" s="7"/>
    </row>
    <row r="14" spans="1:18" x14ac:dyDescent="0.25">
      <c r="A14" s="6"/>
      <c r="B14" s="6"/>
      <c r="C14" s="7"/>
      <c r="D14" s="7"/>
      <c r="E14" s="8"/>
      <c r="F14" s="8"/>
      <c r="G14" s="9">
        <f>IF(OR(A14="",N(F14)=0),"",E14/F14-1)</f>
      </c>
      <c r="H14" s="8"/>
      <c r="I14" s="10"/>
      <c r="J14" s="8"/>
      <c r="K14" s="8"/>
      <c r="L14" s="6"/>
      <c r="M14" s="6"/>
      <c r="N14" s="11">
        <f>IF(A14="","",IF(M14="Yes","Merge",IF(AND(N(E14)&lt;10,N(J14)=0,N(K14)=0,N(C14)&gt;0,TODAY()-C14&gt;182),"Review: redirect or remove",IF(AND(N(F14)&gt;0,N(E14)/F14-1&lt;=-0.3),"Refresh","Keep"))))</f>
      </c>
      <c r="O14" s="12"/>
      <c r="P14" s="6"/>
      <c r="Q14" s="6"/>
      <c r="R14" s="7"/>
    </row>
    <row r="15" spans="1:18" x14ac:dyDescent="0.25">
      <c r="A15" s="6"/>
      <c r="B15" s="6"/>
      <c r="C15" s="7"/>
      <c r="D15" s="7"/>
      <c r="E15" s="8"/>
      <c r="F15" s="8"/>
      <c r="G15" s="9">
        <f>IF(OR(A15="",N(F15)=0),"",E15/F15-1)</f>
      </c>
      <c r="H15" s="8"/>
      <c r="I15" s="10"/>
      <c r="J15" s="8"/>
      <c r="K15" s="8"/>
      <c r="L15" s="6"/>
      <c r="M15" s="6"/>
      <c r="N15" s="11">
        <f>IF(A15="","",IF(M15="Yes","Merge",IF(AND(N(E15)&lt;10,N(J15)=0,N(K15)=0,N(C15)&gt;0,TODAY()-C15&gt;182),"Review: redirect or remove",IF(AND(N(F15)&gt;0,N(E15)/F15-1&lt;=-0.3),"Refresh","Keep"))))</f>
      </c>
      <c r="O15" s="12"/>
      <c r="P15" s="6"/>
      <c r="Q15" s="6"/>
      <c r="R15" s="7"/>
    </row>
    <row r="16" spans="1:18" x14ac:dyDescent="0.25">
      <c r="A16" s="6"/>
      <c r="B16" s="6"/>
      <c r="C16" s="7"/>
      <c r="D16" s="7"/>
      <c r="E16" s="8"/>
      <c r="F16" s="8"/>
      <c r="G16" s="9">
        <f>IF(OR(A16="",N(F16)=0),"",E16/F16-1)</f>
      </c>
      <c r="H16" s="8"/>
      <c r="I16" s="10"/>
      <c r="J16" s="8"/>
      <c r="K16" s="8"/>
      <c r="L16" s="6"/>
      <c r="M16" s="6"/>
      <c r="N16" s="11">
        <f>IF(A16="","",IF(M16="Yes","Merge",IF(AND(N(E16)&lt;10,N(J16)=0,N(K16)=0,N(C16)&gt;0,TODAY()-C16&gt;182),"Review: redirect or remove",IF(AND(N(F16)&gt;0,N(E16)/F16-1&lt;=-0.3),"Refresh","Keep"))))</f>
      </c>
      <c r="O16" s="12"/>
      <c r="P16" s="6"/>
      <c r="Q16" s="6"/>
      <c r="R16" s="7"/>
    </row>
    <row r="17" spans="1:18" x14ac:dyDescent="0.25">
      <c r="A17" s="6"/>
      <c r="B17" s="6"/>
      <c r="C17" s="7"/>
      <c r="D17" s="7"/>
      <c r="E17" s="8"/>
      <c r="F17" s="8"/>
      <c r="G17" s="9">
        <f>IF(OR(A17="",N(F17)=0),"",E17/F17-1)</f>
      </c>
      <c r="H17" s="8"/>
      <c r="I17" s="10"/>
      <c r="J17" s="8"/>
      <c r="K17" s="8"/>
      <c r="L17" s="6"/>
      <c r="M17" s="6"/>
      <c r="N17" s="11">
        <f>IF(A17="","",IF(M17="Yes","Merge",IF(AND(N(E17)&lt;10,N(J17)=0,N(K17)=0,N(C17)&gt;0,TODAY()-C17&gt;182),"Review: redirect or remove",IF(AND(N(F17)&gt;0,N(E17)/F17-1&lt;=-0.3),"Refresh","Keep"))))</f>
      </c>
      <c r="O17" s="12"/>
      <c r="P17" s="6"/>
      <c r="Q17" s="6"/>
      <c r="R17" s="7"/>
    </row>
    <row r="18" spans="1:18" x14ac:dyDescent="0.25">
      <c r="A18" s="6"/>
      <c r="B18" s="6"/>
      <c r="C18" s="7"/>
      <c r="D18" s="7"/>
      <c r="E18" s="8"/>
      <c r="F18" s="8"/>
      <c r="G18" s="9">
        <f>IF(OR(A18="",N(F18)=0),"",E18/F18-1)</f>
      </c>
      <c r="H18" s="8"/>
      <c r="I18" s="10"/>
      <c r="J18" s="8"/>
      <c r="K18" s="8"/>
      <c r="L18" s="6"/>
      <c r="M18" s="6"/>
      <c r="N18" s="11">
        <f>IF(A18="","",IF(M18="Yes","Merge",IF(AND(N(E18)&lt;10,N(J18)=0,N(K18)=0,N(C18)&gt;0,TODAY()-C18&gt;182),"Review: redirect or remove",IF(AND(N(F18)&gt;0,N(E18)/F18-1&lt;=-0.3),"Refresh","Keep"))))</f>
      </c>
      <c r="O18" s="12"/>
      <c r="P18" s="6"/>
      <c r="Q18" s="6"/>
      <c r="R18" s="7"/>
    </row>
    <row r="19" spans="1:18" x14ac:dyDescent="0.25">
      <c r="A19" s="6"/>
      <c r="B19" s="6"/>
      <c r="C19" s="7"/>
      <c r="D19" s="7"/>
      <c r="E19" s="8"/>
      <c r="F19" s="8"/>
      <c r="G19" s="9">
        <f>IF(OR(A19="",N(F19)=0),"",E19/F19-1)</f>
      </c>
      <c r="H19" s="8"/>
      <c r="I19" s="10"/>
      <c r="J19" s="8"/>
      <c r="K19" s="8"/>
      <c r="L19" s="6"/>
      <c r="M19" s="6"/>
      <c r="N19" s="11">
        <f>IF(A19="","",IF(M19="Yes","Merge",IF(AND(N(E19)&lt;10,N(J19)=0,N(K19)=0,N(C19)&gt;0,TODAY()-C19&gt;182),"Review: redirect or remove",IF(AND(N(F19)&gt;0,N(E19)/F19-1&lt;=-0.3),"Refresh","Keep"))))</f>
      </c>
      <c r="O19" s="12"/>
      <c r="P19" s="6"/>
      <c r="Q19" s="6"/>
      <c r="R19" s="7"/>
    </row>
    <row r="20" spans="1:18" x14ac:dyDescent="0.25">
      <c r="A20" s="6"/>
      <c r="B20" s="6"/>
      <c r="C20" s="7"/>
      <c r="D20" s="7"/>
      <c r="E20" s="8"/>
      <c r="F20" s="8"/>
      <c r="G20" s="9">
        <f>IF(OR(A20="",N(F20)=0),"",E20/F20-1)</f>
      </c>
      <c r="H20" s="8"/>
      <c r="I20" s="10"/>
      <c r="J20" s="8"/>
      <c r="K20" s="8"/>
      <c r="L20" s="6"/>
      <c r="M20" s="6"/>
      <c r="N20" s="11">
        <f>IF(A20="","",IF(M20="Yes","Merge",IF(AND(N(E20)&lt;10,N(J20)=0,N(K20)=0,N(C20)&gt;0,TODAY()-C20&gt;182),"Review: redirect or remove",IF(AND(N(F20)&gt;0,N(E20)/F20-1&lt;=-0.3),"Refresh","Keep"))))</f>
      </c>
      <c r="O20" s="12"/>
      <c r="P20" s="6"/>
      <c r="Q20" s="6"/>
      <c r="R20" s="7"/>
    </row>
    <row r="21" spans="1:18" x14ac:dyDescent="0.25">
      <c r="A21" s="6"/>
      <c r="B21" s="6"/>
      <c r="C21" s="7"/>
      <c r="D21" s="7"/>
      <c r="E21" s="8"/>
      <c r="F21" s="8"/>
      <c r="G21" s="9">
        <f>IF(OR(A21="",N(F21)=0),"",E21/F21-1)</f>
      </c>
      <c r="H21" s="8"/>
      <c r="I21" s="10"/>
      <c r="J21" s="8"/>
      <c r="K21" s="8"/>
      <c r="L21" s="6"/>
      <c r="M21" s="6"/>
      <c r="N21" s="11">
        <f>IF(A21="","",IF(M21="Yes","Merge",IF(AND(N(E21)&lt;10,N(J21)=0,N(K21)=0,N(C21)&gt;0,TODAY()-C21&gt;182),"Review: redirect or remove",IF(AND(N(F21)&gt;0,N(E21)/F21-1&lt;=-0.3),"Refresh","Keep"))))</f>
      </c>
      <c r="O21" s="12"/>
      <c r="P21" s="6"/>
      <c r="Q21" s="6"/>
      <c r="R21" s="7"/>
    </row>
    <row r="22" spans="1:18" x14ac:dyDescent="0.25">
      <c r="A22" s="6"/>
      <c r="B22" s="6"/>
      <c r="C22" s="7"/>
      <c r="D22" s="7"/>
      <c r="E22" s="8"/>
      <c r="F22" s="8"/>
      <c r="G22" s="9">
        <f>IF(OR(A22="",N(F22)=0),"",E22/F22-1)</f>
      </c>
      <c r="H22" s="8"/>
      <c r="I22" s="10"/>
      <c r="J22" s="8"/>
      <c r="K22" s="8"/>
      <c r="L22" s="6"/>
      <c r="M22" s="6"/>
      <c r="N22" s="11">
        <f>IF(A22="","",IF(M22="Yes","Merge",IF(AND(N(E22)&lt;10,N(J22)=0,N(K22)=0,N(C22)&gt;0,TODAY()-C22&gt;182),"Review: redirect or remove",IF(AND(N(F22)&gt;0,N(E22)/F22-1&lt;=-0.3),"Refresh","Keep"))))</f>
      </c>
      <c r="O22" s="12"/>
      <c r="P22" s="6"/>
      <c r="Q22" s="6"/>
      <c r="R22" s="7"/>
    </row>
    <row r="23" spans="1:18" x14ac:dyDescent="0.25">
      <c r="A23" s="6"/>
      <c r="B23" s="6"/>
      <c r="C23" s="7"/>
      <c r="D23" s="7"/>
      <c r="E23" s="8"/>
      <c r="F23" s="8"/>
      <c r="G23" s="9">
        <f>IF(OR(A23="",N(F23)=0),"",E23/F23-1)</f>
      </c>
      <c r="H23" s="8"/>
      <c r="I23" s="10"/>
      <c r="J23" s="8"/>
      <c r="K23" s="8"/>
      <c r="L23" s="6"/>
      <c r="M23" s="6"/>
      <c r="N23" s="11">
        <f>IF(A23="","",IF(M23="Yes","Merge",IF(AND(N(E23)&lt;10,N(J23)=0,N(K23)=0,N(C23)&gt;0,TODAY()-C23&gt;182),"Review: redirect or remove",IF(AND(N(F23)&gt;0,N(E23)/F23-1&lt;=-0.3),"Refresh","Keep"))))</f>
      </c>
      <c r="O23" s="12"/>
      <c r="P23" s="6"/>
      <c r="Q23" s="6"/>
      <c r="R23" s="7"/>
    </row>
    <row r="24" spans="1:18" x14ac:dyDescent="0.25">
      <c r="A24" s="6"/>
      <c r="B24" s="6"/>
      <c r="C24" s="7"/>
      <c r="D24" s="7"/>
      <c r="E24" s="8"/>
      <c r="F24" s="8"/>
      <c r="G24" s="9">
        <f>IF(OR(A24="",N(F24)=0),"",E24/F24-1)</f>
      </c>
      <c r="H24" s="8"/>
      <c r="I24" s="10"/>
      <c r="J24" s="8"/>
      <c r="K24" s="8"/>
      <c r="L24" s="6"/>
      <c r="M24" s="6"/>
      <c r="N24" s="11">
        <f>IF(A24="","",IF(M24="Yes","Merge",IF(AND(N(E24)&lt;10,N(J24)=0,N(K24)=0,N(C24)&gt;0,TODAY()-C24&gt;182),"Review: redirect or remove",IF(AND(N(F24)&gt;0,N(E24)/F24-1&lt;=-0.3),"Refresh","Keep"))))</f>
      </c>
      <c r="O24" s="12"/>
      <c r="P24" s="6"/>
      <c r="Q24" s="6"/>
      <c r="R24" s="7"/>
    </row>
    <row r="25" spans="1:18" x14ac:dyDescent="0.25">
      <c r="A25" s="6"/>
      <c r="B25" s="6"/>
      <c r="C25" s="7"/>
      <c r="D25" s="7"/>
      <c r="E25" s="8"/>
      <c r="F25" s="8"/>
      <c r="G25" s="9">
        <f>IF(OR(A25="",N(F25)=0),"",E25/F25-1)</f>
      </c>
      <c r="H25" s="8"/>
      <c r="I25" s="10"/>
      <c r="J25" s="8"/>
      <c r="K25" s="8"/>
      <c r="L25" s="6"/>
      <c r="M25" s="6"/>
      <c r="N25" s="11">
        <f>IF(A25="","",IF(M25="Yes","Merge",IF(AND(N(E25)&lt;10,N(J25)=0,N(K25)=0,N(C25)&gt;0,TODAY()-C25&gt;182),"Review: redirect or remove",IF(AND(N(F25)&gt;0,N(E25)/F25-1&lt;=-0.3),"Refresh","Keep"))))</f>
      </c>
      <c r="O25" s="12"/>
      <c r="P25" s="6"/>
      <c r="Q25" s="6"/>
      <c r="R25" s="7"/>
    </row>
    <row r="26" spans="1:18" x14ac:dyDescent="0.25">
      <c r="A26" s="6"/>
      <c r="B26" s="6"/>
      <c r="C26" s="7"/>
      <c r="D26" s="7"/>
      <c r="E26" s="8"/>
      <c r="F26" s="8"/>
      <c r="G26" s="9">
        <f>IF(OR(A26="",N(F26)=0),"",E26/F26-1)</f>
      </c>
      <c r="H26" s="8"/>
      <c r="I26" s="10"/>
      <c r="J26" s="8"/>
      <c r="K26" s="8"/>
      <c r="L26" s="6"/>
      <c r="M26" s="6"/>
      <c r="N26" s="11">
        <f>IF(A26="","",IF(M26="Yes","Merge",IF(AND(N(E26)&lt;10,N(J26)=0,N(K26)=0,N(C26)&gt;0,TODAY()-C26&gt;182),"Review: redirect or remove",IF(AND(N(F26)&gt;0,N(E26)/F26-1&lt;=-0.3),"Refresh","Keep"))))</f>
      </c>
      <c r="O26" s="12"/>
      <c r="P26" s="6"/>
      <c r="Q26" s="6"/>
      <c r="R26" s="7"/>
    </row>
    <row r="27" spans="1:18" x14ac:dyDescent="0.25">
      <c r="A27" s="6"/>
      <c r="B27" s="6"/>
      <c r="C27" s="7"/>
      <c r="D27" s="7"/>
      <c r="E27" s="8"/>
      <c r="F27" s="8"/>
      <c r="G27" s="9">
        <f>IF(OR(A27="",N(F27)=0),"",E27/F27-1)</f>
      </c>
      <c r="H27" s="8"/>
      <c r="I27" s="10"/>
      <c r="J27" s="8"/>
      <c r="K27" s="8"/>
      <c r="L27" s="6"/>
      <c r="M27" s="6"/>
      <c r="N27" s="11">
        <f>IF(A27="","",IF(M27="Yes","Merge",IF(AND(N(E27)&lt;10,N(J27)=0,N(K27)=0,N(C27)&gt;0,TODAY()-C27&gt;182),"Review: redirect or remove",IF(AND(N(F27)&gt;0,N(E27)/F27-1&lt;=-0.3),"Refresh","Keep"))))</f>
      </c>
      <c r="O27" s="12"/>
      <c r="P27" s="6"/>
      <c r="Q27" s="6"/>
      <c r="R27" s="7"/>
    </row>
    <row r="28" spans="1:18" x14ac:dyDescent="0.25">
      <c r="A28" s="6"/>
      <c r="B28" s="6"/>
      <c r="C28" s="7"/>
      <c r="D28" s="7"/>
      <c r="E28" s="8"/>
      <c r="F28" s="8"/>
      <c r="G28" s="9">
        <f>IF(OR(A28="",N(F28)=0),"",E28/F28-1)</f>
      </c>
      <c r="H28" s="8"/>
      <c r="I28" s="10"/>
      <c r="J28" s="8"/>
      <c r="K28" s="8"/>
      <c r="L28" s="6"/>
      <c r="M28" s="6"/>
      <c r="N28" s="11">
        <f>IF(A28="","",IF(M28="Yes","Merge",IF(AND(N(E28)&lt;10,N(J28)=0,N(K28)=0,N(C28)&gt;0,TODAY()-C28&gt;182),"Review: redirect or remove",IF(AND(N(F28)&gt;0,N(E28)/F28-1&lt;=-0.3),"Refresh","Keep"))))</f>
      </c>
      <c r="O28" s="12"/>
      <c r="P28" s="6"/>
      <c r="Q28" s="6"/>
      <c r="R28" s="7"/>
    </row>
    <row r="29" spans="1:18" x14ac:dyDescent="0.25">
      <c r="A29" s="6"/>
      <c r="B29" s="6"/>
      <c r="C29" s="7"/>
      <c r="D29" s="7"/>
      <c r="E29" s="8"/>
      <c r="F29" s="8"/>
      <c r="G29" s="9">
        <f>IF(OR(A29="",N(F29)=0),"",E29/F29-1)</f>
      </c>
      <c r="H29" s="8"/>
      <c r="I29" s="10"/>
      <c r="J29" s="8"/>
      <c r="K29" s="8"/>
      <c r="L29" s="6"/>
      <c r="M29" s="6"/>
      <c r="N29" s="11">
        <f>IF(A29="","",IF(M29="Yes","Merge",IF(AND(N(E29)&lt;10,N(J29)=0,N(K29)=0,N(C29)&gt;0,TODAY()-C29&gt;182),"Review: redirect or remove",IF(AND(N(F29)&gt;0,N(E29)/F29-1&lt;=-0.3),"Refresh","Keep"))))</f>
      </c>
      <c r="O29" s="12"/>
      <c r="P29" s="6"/>
      <c r="Q29" s="6"/>
      <c r="R29" s="7"/>
    </row>
    <row r="30" spans="1:18" x14ac:dyDescent="0.25">
      <c r="A30" s="6"/>
      <c r="B30" s="6"/>
      <c r="C30" s="7"/>
      <c r="D30" s="7"/>
      <c r="E30" s="8"/>
      <c r="F30" s="8"/>
      <c r="G30" s="9">
        <f>IF(OR(A30="",N(F30)=0),"",E30/F30-1)</f>
      </c>
      <c r="H30" s="8"/>
      <c r="I30" s="10"/>
      <c r="J30" s="8"/>
      <c r="K30" s="8"/>
      <c r="L30" s="6"/>
      <c r="M30" s="6"/>
      <c r="N30" s="11">
        <f>IF(A30="","",IF(M30="Yes","Merge",IF(AND(N(E30)&lt;10,N(J30)=0,N(K30)=0,N(C30)&gt;0,TODAY()-C30&gt;182),"Review: redirect or remove",IF(AND(N(F30)&gt;0,N(E30)/F30-1&lt;=-0.3),"Refresh","Keep"))))</f>
      </c>
      <c r="O30" s="12"/>
      <c r="P30" s="6"/>
      <c r="Q30" s="6"/>
      <c r="R30" s="7"/>
    </row>
    <row r="31" spans="1:18" x14ac:dyDescent="0.25">
      <c r="A31" s="6"/>
      <c r="B31" s="6"/>
      <c r="C31" s="7"/>
      <c r="D31" s="7"/>
      <c r="E31" s="8"/>
      <c r="F31" s="8"/>
      <c r="G31" s="9">
        <f>IF(OR(A31="",N(F31)=0),"",E31/F31-1)</f>
      </c>
      <c r="H31" s="8"/>
      <c r="I31" s="10"/>
      <c r="J31" s="8"/>
      <c r="K31" s="8"/>
      <c r="L31" s="6"/>
      <c r="M31" s="6"/>
      <c r="N31" s="11">
        <f>IF(A31="","",IF(M31="Yes","Merge",IF(AND(N(E31)&lt;10,N(J31)=0,N(K31)=0,N(C31)&gt;0,TODAY()-C31&gt;182),"Review: redirect or remove",IF(AND(N(F31)&gt;0,N(E31)/F31-1&lt;=-0.3),"Refresh","Keep"))))</f>
      </c>
      <c r="O31" s="12"/>
      <c r="P31" s="6"/>
      <c r="Q31" s="6"/>
      <c r="R31" s="7"/>
    </row>
    <row r="32" spans="1:18" x14ac:dyDescent="0.25">
      <c r="A32" s="6"/>
      <c r="B32" s="6"/>
      <c r="C32" s="7"/>
      <c r="D32" s="7"/>
      <c r="E32" s="8"/>
      <c r="F32" s="8"/>
      <c r="G32" s="9">
        <f>IF(OR(A32="",N(F32)=0),"",E32/F32-1)</f>
      </c>
      <c r="H32" s="8"/>
      <c r="I32" s="10"/>
      <c r="J32" s="8"/>
      <c r="K32" s="8"/>
      <c r="L32" s="6"/>
      <c r="M32" s="6"/>
      <c r="N32" s="11">
        <f>IF(A32="","",IF(M32="Yes","Merge",IF(AND(N(E32)&lt;10,N(J32)=0,N(K32)=0,N(C32)&gt;0,TODAY()-C32&gt;182),"Review: redirect or remove",IF(AND(N(F32)&gt;0,N(E32)/F32-1&lt;=-0.3),"Refresh","Keep"))))</f>
      </c>
      <c r="O32" s="12"/>
      <c r="P32" s="6"/>
      <c r="Q32" s="6"/>
      <c r="R32" s="7"/>
    </row>
    <row r="33" spans="1:18" x14ac:dyDescent="0.25">
      <c r="A33" s="6"/>
      <c r="B33" s="6"/>
      <c r="C33" s="7"/>
      <c r="D33" s="7"/>
      <c r="E33" s="8"/>
      <c r="F33" s="8"/>
      <c r="G33" s="9">
        <f>IF(OR(A33="",N(F33)=0),"",E33/F33-1)</f>
      </c>
      <c r="H33" s="8"/>
      <c r="I33" s="10"/>
      <c r="J33" s="8"/>
      <c r="K33" s="8"/>
      <c r="L33" s="6"/>
      <c r="M33" s="6"/>
      <c r="N33" s="11">
        <f>IF(A33="","",IF(M33="Yes","Merge",IF(AND(N(E33)&lt;10,N(J33)=0,N(K33)=0,N(C33)&gt;0,TODAY()-C33&gt;182),"Review: redirect or remove",IF(AND(N(F33)&gt;0,N(E33)/F33-1&lt;=-0.3),"Refresh","Keep"))))</f>
      </c>
      <c r="O33" s="12"/>
      <c r="P33" s="6"/>
      <c r="Q33" s="6"/>
      <c r="R33" s="7"/>
    </row>
    <row r="34" spans="1:18" x14ac:dyDescent="0.25">
      <c r="A34" s="6"/>
      <c r="B34" s="6"/>
      <c r="C34" s="7"/>
      <c r="D34" s="7"/>
      <c r="E34" s="8"/>
      <c r="F34" s="8"/>
      <c r="G34" s="9">
        <f>IF(OR(A34="",N(F34)=0),"",E34/F34-1)</f>
      </c>
      <c r="H34" s="8"/>
      <c r="I34" s="10"/>
      <c r="J34" s="8"/>
      <c r="K34" s="8"/>
      <c r="L34" s="6"/>
      <c r="M34" s="6"/>
      <c r="N34" s="11">
        <f>IF(A34="","",IF(M34="Yes","Merge",IF(AND(N(E34)&lt;10,N(J34)=0,N(K34)=0,N(C34)&gt;0,TODAY()-C34&gt;182),"Review: redirect or remove",IF(AND(N(F34)&gt;0,N(E34)/F34-1&lt;=-0.3),"Refresh","Keep"))))</f>
      </c>
      <c r="O34" s="12"/>
      <c r="P34" s="6"/>
      <c r="Q34" s="6"/>
      <c r="R34" s="7"/>
    </row>
    <row r="35" spans="1:18" x14ac:dyDescent="0.25">
      <c r="A35" s="6"/>
      <c r="B35" s="6"/>
      <c r="C35" s="7"/>
      <c r="D35" s="7"/>
      <c r="E35" s="8"/>
      <c r="F35" s="8"/>
      <c r="G35" s="9">
        <f>IF(OR(A35="",N(F35)=0),"",E35/F35-1)</f>
      </c>
      <c r="H35" s="8"/>
      <c r="I35" s="10"/>
      <c r="J35" s="8"/>
      <c r="K35" s="8"/>
      <c r="L35" s="6"/>
      <c r="M35" s="6"/>
      <c r="N35" s="11">
        <f>IF(A35="","",IF(M35="Yes","Merge",IF(AND(N(E35)&lt;10,N(J35)=0,N(K35)=0,N(C35)&gt;0,TODAY()-C35&gt;182),"Review: redirect or remove",IF(AND(N(F35)&gt;0,N(E35)/F35-1&lt;=-0.3),"Refresh","Keep"))))</f>
      </c>
      <c r="O35" s="12"/>
      <c r="P35" s="6"/>
      <c r="Q35" s="6"/>
      <c r="R35" s="7"/>
    </row>
    <row r="36" spans="1:18" x14ac:dyDescent="0.25">
      <c r="A36" s="6"/>
      <c r="B36" s="6"/>
      <c r="C36" s="7"/>
      <c r="D36" s="7"/>
      <c r="E36" s="8"/>
      <c r="F36" s="8"/>
      <c r="G36" s="9">
        <f>IF(OR(A36="",N(F36)=0),"",E36/F36-1)</f>
      </c>
      <c r="H36" s="8"/>
      <c r="I36" s="10"/>
      <c r="J36" s="8"/>
      <c r="K36" s="8"/>
      <c r="L36" s="6"/>
      <c r="M36" s="6"/>
      <c r="N36" s="11">
        <f>IF(A36="","",IF(M36="Yes","Merge",IF(AND(N(E36)&lt;10,N(J36)=0,N(K36)=0,N(C36)&gt;0,TODAY()-C36&gt;182),"Review: redirect or remove",IF(AND(N(F36)&gt;0,N(E36)/F36-1&lt;=-0.3),"Refresh","Keep"))))</f>
      </c>
      <c r="O36" s="12"/>
      <c r="P36" s="6"/>
      <c r="Q36" s="6"/>
      <c r="R36" s="7"/>
    </row>
    <row r="37" spans="1:18" x14ac:dyDescent="0.25">
      <c r="A37" s="6"/>
      <c r="B37" s="6"/>
      <c r="C37" s="7"/>
      <c r="D37" s="7"/>
      <c r="E37" s="8"/>
      <c r="F37" s="8"/>
      <c r="G37" s="9">
        <f>IF(OR(A37="",N(F37)=0),"",E37/F37-1)</f>
      </c>
      <c r="H37" s="8"/>
      <c r="I37" s="10"/>
      <c r="J37" s="8"/>
      <c r="K37" s="8"/>
      <c r="L37" s="6"/>
      <c r="M37" s="6"/>
      <c r="N37" s="11">
        <f>IF(A37="","",IF(M37="Yes","Merge",IF(AND(N(E37)&lt;10,N(J37)=0,N(K37)=0,N(C37)&gt;0,TODAY()-C37&gt;182),"Review: redirect or remove",IF(AND(N(F37)&gt;0,N(E37)/F37-1&lt;=-0.3),"Refresh","Keep"))))</f>
      </c>
      <c r="O37" s="12"/>
      <c r="P37" s="6"/>
      <c r="Q37" s="6"/>
      <c r="R37" s="7"/>
    </row>
    <row r="38" spans="1:18" x14ac:dyDescent="0.25">
      <c r="A38" s="6"/>
      <c r="B38" s="6"/>
      <c r="C38" s="7"/>
      <c r="D38" s="7"/>
      <c r="E38" s="8"/>
      <c r="F38" s="8"/>
      <c r="G38" s="9">
        <f>IF(OR(A38="",N(F38)=0),"",E38/F38-1)</f>
      </c>
      <c r="H38" s="8"/>
      <c r="I38" s="10"/>
      <c r="J38" s="8"/>
      <c r="K38" s="8"/>
      <c r="L38" s="6"/>
      <c r="M38" s="6"/>
      <c r="N38" s="11">
        <f>IF(A38="","",IF(M38="Yes","Merge",IF(AND(N(E38)&lt;10,N(J38)=0,N(K38)=0,N(C38)&gt;0,TODAY()-C38&gt;182),"Review: redirect or remove",IF(AND(N(F38)&gt;0,N(E38)/F38-1&lt;=-0.3),"Refresh","Keep"))))</f>
      </c>
      <c r="O38" s="12"/>
      <c r="P38" s="6"/>
      <c r="Q38" s="6"/>
      <c r="R38" s="7"/>
    </row>
    <row r="39" spans="1:18" x14ac:dyDescent="0.25">
      <c r="A39" s="6"/>
      <c r="B39" s="6"/>
      <c r="C39" s="7"/>
      <c r="D39" s="7"/>
      <c r="E39" s="8"/>
      <c r="F39" s="8"/>
      <c r="G39" s="9">
        <f>IF(OR(A39="",N(F39)=0),"",E39/F39-1)</f>
      </c>
      <c r="H39" s="8"/>
      <c r="I39" s="10"/>
      <c r="J39" s="8"/>
      <c r="K39" s="8"/>
      <c r="L39" s="6"/>
      <c r="M39" s="6"/>
      <c r="N39" s="11">
        <f>IF(A39="","",IF(M39="Yes","Merge",IF(AND(N(E39)&lt;10,N(J39)=0,N(K39)=0,N(C39)&gt;0,TODAY()-C39&gt;182),"Review: redirect or remove",IF(AND(N(F39)&gt;0,N(E39)/F39-1&lt;=-0.3),"Refresh","Keep"))))</f>
      </c>
      <c r="O39" s="12"/>
      <c r="P39" s="6"/>
      <c r="Q39" s="6"/>
      <c r="R39" s="7"/>
    </row>
    <row r="40" spans="1:18" x14ac:dyDescent="0.25">
      <c r="A40" s="6"/>
      <c r="B40" s="6"/>
      <c r="C40" s="7"/>
      <c r="D40" s="7"/>
      <c r="E40" s="8"/>
      <c r="F40" s="8"/>
      <c r="G40" s="9">
        <f>IF(OR(A40="",N(F40)=0),"",E40/F40-1)</f>
      </c>
      <c r="H40" s="8"/>
      <c r="I40" s="10"/>
      <c r="J40" s="8"/>
      <c r="K40" s="8"/>
      <c r="L40" s="6"/>
      <c r="M40" s="6"/>
      <c r="N40" s="11">
        <f>IF(A40="","",IF(M40="Yes","Merge",IF(AND(N(E40)&lt;10,N(J40)=0,N(K40)=0,N(C40)&gt;0,TODAY()-C40&gt;182),"Review: redirect or remove",IF(AND(N(F40)&gt;0,N(E40)/F40-1&lt;=-0.3),"Refresh","Keep"))))</f>
      </c>
      <c r="O40" s="12"/>
      <c r="P40" s="6"/>
      <c r="Q40" s="6"/>
      <c r="R40" s="7"/>
    </row>
    <row r="41" spans="1:18" x14ac:dyDescent="0.25">
      <c r="A41" s="6"/>
      <c r="B41" s="6"/>
      <c r="C41" s="7"/>
      <c r="D41" s="7"/>
      <c r="E41" s="8"/>
      <c r="F41" s="8"/>
      <c r="G41" s="9">
        <f>IF(OR(A41="",N(F41)=0),"",E41/F41-1)</f>
      </c>
      <c r="H41" s="8"/>
      <c r="I41" s="10"/>
      <c r="J41" s="8"/>
      <c r="K41" s="8"/>
      <c r="L41" s="6"/>
      <c r="M41" s="6"/>
      <c r="N41" s="11">
        <f>IF(A41="","",IF(M41="Yes","Merge",IF(AND(N(E41)&lt;10,N(J41)=0,N(K41)=0,N(C41)&gt;0,TODAY()-C41&gt;182),"Review: redirect or remove",IF(AND(N(F41)&gt;0,N(E41)/F41-1&lt;=-0.3),"Refresh","Keep"))))</f>
      </c>
      <c r="O41" s="12"/>
      <c r="P41" s="6"/>
      <c r="Q41" s="6"/>
      <c r="R41" s="7"/>
    </row>
    <row r="42" spans="1:18" x14ac:dyDescent="0.25">
      <c r="A42" s="6"/>
      <c r="B42" s="6"/>
      <c r="C42" s="7"/>
      <c r="D42" s="7"/>
      <c r="E42" s="8"/>
      <c r="F42" s="8"/>
      <c r="G42" s="9">
        <f>IF(OR(A42="",N(F42)=0),"",E42/F42-1)</f>
      </c>
      <c r="H42" s="8"/>
      <c r="I42" s="10"/>
      <c r="J42" s="8"/>
      <c r="K42" s="8"/>
      <c r="L42" s="6"/>
      <c r="M42" s="6"/>
      <c r="N42" s="11">
        <f>IF(A42="","",IF(M42="Yes","Merge",IF(AND(N(E42)&lt;10,N(J42)=0,N(K42)=0,N(C42)&gt;0,TODAY()-C42&gt;182),"Review: redirect or remove",IF(AND(N(F42)&gt;0,N(E42)/F42-1&lt;=-0.3),"Refresh","Keep"))))</f>
      </c>
      <c r="O42" s="12"/>
      <c r="P42" s="6"/>
      <c r="Q42" s="6"/>
      <c r="R42" s="7"/>
    </row>
    <row r="43" spans="1:18" x14ac:dyDescent="0.25">
      <c r="A43" s="6"/>
      <c r="B43" s="6"/>
      <c r="C43" s="7"/>
      <c r="D43" s="7"/>
      <c r="E43" s="8"/>
      <c r="F43" s="8"/>
      <c r="G43" s="9">
        <f>IF(OR(A43="",N(F43)=0),"",E43/F43-1)</f>
      </c>
      <c r="H43" s="8"/>
      <c r="I43" s="10"/>
      <c r="J43" s="8"/>
      <c r="K43" s="8"/>
      <c r="L43" s="6"/>
      <c r="M43" s="6"/>
      <c r="N43" s="11">
        <f>IF(A43="","",IF(M43="Yes","Merge",IF(AND(N(E43)&lt;10,N(J43)=0,N(K43)=0,N(C43)&gt;0,TODAY()-C43&gt;182),"Review: redirect or remove",IF(AND(N(F43)&gt;0,N(E43)/F43-1&lt;=-0.3),"Refresh","Keep"))))</f>
      </c>
      <c r="O43" s="12"/>
      <c r="P43" s="6"/>
      <c r="Q43" s="6"/>
      <c r="R43" s="7"/>
    </row>
    <row r="44" spans="1:18" x14ac:dyDescent="0.25">
      <c r="A44" s="6"/>
      <c r="B44" s="6"/>
      <c r="C44" s="7"/>
      <c r="D44" s="7"/>
      <c r="E44" s="8"/>
      <c r="F44" s="8"/>
      <c r="G44" s="9">
        <f>IF(OR(A44="",N(F44)=0),"",E44/F44-1)</f>
      </c>
      <c r="H44" s="8"/>
      <c r="I44" s="10"/>
      <c r="J44" s="8"/>
      <c r="K44" s="8"/>
      <c r="L44" s="6"/>
      <c r="M44" s="6"/>
      <c r="N44" s="11">
        <f>IF(A44="","",IF(M44="Yes","Merge",IF(AND(N(E44)&lt;10,N(J44)=0,N(K44)=0,N(C44)&gt;0,TODAY()-C44&gt;182),"Review: redirect or remove",IF(AND(N(F44)&gt;0,N(E44)/F44-1&lt;=-0.3),"Refresh","Keep"))))</f>
      </c>
      <c r="O44" s="12"/>
      <c r="P44" s="6"/>
      <c r="Q44" s="6"/>
      <c r="R44" s="7"/>
    </row>
    <row r="45" spans="1:18" x14ac:dyDescent="0.25">
      <c r="A45" s="6"/>
      <c r="B45" s="6"/>
      <c r="C45" s="7"/>
      <c r="D45" s="7"/>
      <c r="E45" s="8"/>
      <c r="F45" s="8"/>
      <c r="G45" s="9">
        <f>IF(OR(A45="",N(F45)=0),"",E45/F45-1)</f>
      </c>
      <c r="H45" s="8"/>
      <c r="I45" s="10"/>
      <c r="J45" s="8"/>
      <c r="K45" s="8"/>
      <c r="L45" s="6"/>
      <c r="M45" s="6"/>
      <c r="N45" s="11">
        <f>IF(A45="","",IF(M45="Yes","Merge",IF(AND(N(E45)&lt;10,N(J45)=0,N(K45)=0,N(C45)&gt;0,TODAY()-C45&gt;182),"Review: redirect or remove",IF(AND(N(F45)&gt;0,N(E45)/F45-1&lt;=-0.3),"Refresh","Keep"))))</f>
      </c>
      <c r="O45" s="12"/>
      <c r="P45" s="6"/>
      <c r="Q45" s="6"/>
      <c r="R45" s="7"/>
    </row>
    <row r="46" spans="1:18" x14ac:dyDescent="0.25">
      <c r="A46" s="6"/>
      <c r="B46" s="6"/>
      <c r="C46" s="7"/>
      <c r="D46" s="7"/>
      <c r="E46" s="8"/>
      <c r="F46" s="8"/>
      <c r="G46" s="9">
        <f>IF(OR(A46="",N(F46)=0),"",E46/F46-1)</f>
      </c>
      <c r="H46" s="8"/>
      <c r="I46" s="10"/>
      <c r="J46" s="8"/>
      <c r="K46" s="8"/>
      <c r="L46" s="6"/>
      <c r="M46" s="6"/>
      <c r="N46" s="11">
        <f>IF(A46="","",IF(M46="Yes","Merge",IF(AND(N(E46)&lt;10,N(J46)=0,N(K46)=0,N(C46)&gt;0,TODAY()-C46&gt;182),"Review: redirect or remove",IF(AND(N(F46)&gt;0,N(E46)/F46-1&lt;=-0.3),"Refresh","Keep"))))</f>
      </c>
      <c r="O46" s="12"/>
      <c r="P46" s="6"/>
      <c r="Q46" s="6"/>
      <c r="R46" s="7"/>
    </row>
    <row r="47" spans="1:18" x14ac:dyDescent="0.25">
      <c r="A47" s="6"/>
      <c r="B47" s="6"/>
      <c r="C47" s="7"/>
      <c r="D47" s="7"/>
      <c r="E47" s="8"/>
      <c r="F47" s="8"/>
      <c r="G47" s="9">
        <f>IF(OR(A47="",N(F47)=0),"",E47/F47-1)</f>
      </c>
      <c r="H47" s="8"/>
      <c r="I47" s="10"/>
      <c r="J47" s="8"/>
      <c r="K47" s="8"/>
      <c r="L47" s="6"/>
      <c r="M47" s="6"/>
      <c r="N47" s="11">
        <f>IF(A47="","",IF(M47="Yes","Merge",IF(AND(N(E47)&lt;10,N(J47)=0,N(K47)=0,N(C47)&gt;0,TODAY()-C47&gt;182),"Review: redirect or remove",IF(AND(N(F47)&gt;0,N(E47)/F47-1&lt;=-0.3),"Refresh","Keep"))))</f>
      </c>
      <c r="O47" s="12"/>
      <c r="P47" s="6"/>
      <c r="Q47" s="6"/>
      <c r="R47" s="7"/>
    </row>
    <row r="48" spans="1:18" x14ac:dyDescent="0.25">
      <c r="A48" s="6"/>
      <c r="B48" s="6"/>
      <c r="C48" s="7"/>
      <c r="D48" s="7"/>
      <c r="E48" s="8"/>
      <c r="F48" s="8"/>
      <c r="G48" s="9">
        <f>IF(OR(A48="",N(F48)=0),"",E48/F48-1)</f>
      </c>
      <c r="H48" s="8"/>
      <c r="I48" s="10"/>
      <c r="J48" s="8"/>
      <c r="K48" s="8"/>
      <c r="L48" s="6"/>
      <c r="M48" s="6"/>
      <c r="N48" s="11">
        <f>IF(A48="","",IF(M48="Yes","Merge",IF(AND(N(E48)&lt;10,N(J48)=0,N(K48)=0,N(C48)&gt;0,TODAY()-C48&gt;182),"Review: redirect or remove",IF(AND(N(F48)&gt;0,N(E48)/F48-1&lt;=-0.3),"Refresh","Keep"))))</f>
      </c>
      <c r="O48" s="12"/>
      <c r="P48" s="6"/>
      <c r="Q48" s="6"/>
      <c r="R48" s="7"/>
    </row>
    <row r="49" spans="1:18" x14ac:dyDescent="0.25">
      <c r="A49" s="6"/>
      <c r="B49" s="6"/>
      <c r="C49" s="7"/>
      <c r="D49" s="7"/>
      <c r="E49" s="8"/>
      <c r="F49" s="8"/>
      <c r="G49" s="9">
        <f>IF(OR(A49="",N(F49)=0),"",E49/F49-1)</f>
      </c>
      <c r="H49" s="8"/>
      <c r="I49" s="10"/>
      <c r="J49" s="8"/>
      <c r="K49" s="8"/>
      <c r="L49" s="6"/>
      <c r="M49" s="6"/>
      <c r="N49" s="11">
        <f>IF(A49="","",IF(M49="Yes","Merge",IF(AND(N(E49)&lt;10,N(J49)=0,N(K49)=0,N(C49)&gt;0,TODAY()-C49&gt;182),"Review: redirect or remove",IF(AND(N(F49)&gt;0,N(E49)/F49-1&lt;=-0.3),"Refresh","Keep"))))</f>
      </c>
      <c r="O49" s="12"/>
      <c r="P49" s="6"/>
      <c r="Q49" s="6"/>
      <c r="R49" s="7"/>
    </row>
    <row r="50" spans="1:18" x14ac:dyDescent="0.25">
      <c r="A50" s="6"/>
      <c r="B50" s="6"/>
      <c r="C50" s="7"/>
      <c r="D50" s="7"/>
      <c r="E50" s="8"/>
      <c r="F50" s="8"/>
      <c r="G50" s="9">
        <f>IF(OR(A50="",N(F50)=0),"",E50/F50-1)</f>
      </c>
      <c r="H50" s="8"/>
      <c r="I50" s="10"/>
      <c r="J50" s="8"/>
      <c r="K50" s="8"/>
      <c r="L50" s="6"/>
      <c r="M50" s="6"/>
      <c r="N50" s="11">
        <f>IF(A50="","",IF(M50="Yes","Merge",IF(AND(N(E50)&lt;10,N(J50)=0,N(K50)=0,N(C50)&gt;0,TODAY()-C50&gt;182),"Review: redirect or remove",IF(AND(N(F50)&gt;0,N(E50)/F50-1&lt;=-0.3),"Refresh","Keep"))))</f>
      </c>
      <c r="O50" s="12"/>
      <c r="P50" s="6"/>
      <c r="Q50" s="6"/>
      <c r="R50" s="7"/>
    </row>
    <row r="51" spans="1:18" x14ac:dyDescent="0.25">
      <c r="A51" s="6"/>
      <c r="B51" s="6"/>
      <c r="C51" s="7"/>
      <c r="D51" s="7"/>
      <c r="E51" s="8"/>
      <c r="F51" s="8"/>
      <c r="G51" s="9">
        <f>IF(OR(A51="",N(F51)=0),"",E51/F51-1)</f>
      </c>
      <c r="H51" s="8"/>
      <c r="I51" s="10"/>
      <c r="J51" s="8"/>
      <c r="K51" s="8"/>
      <c r="L51" s="6"/>
      <c r="M51" s="6"/>
      <c r="N51" s="11">
        <f>IF(A51="","",IF(M51="Yes","Merge",IF(AND(N(E51)&lt;10,N(J51)=0,N(K51)=0,N(C51)&gt;0,TODAY()-C51&gt;182),"Review: redirect or remove",IF(AND(N(F51)&gt;0,N(E51)/F51-1&lt;=-0.3),"Refresh","Keep"))))</f>
      </c>
      <c r="O51" s="12"/>
      <c r="P51" s="6"/>
      <c r="Q51" s="6"/>
      <c r="R51" s="7"/>
    </row>
    <row r="52" spans="1:18" x14ac:dyDescent="0.25">
      <c r="A52" s="6"/>
      <c r="B52" s="6"/>
      <c r="C52" s="7"/>
      <c r="D52" s="7"/>
      <c r="E52" s="8"/>
      <c r="F52" s="8"/>
      <c r="G52" s="9">
        <f>IF(OR(A52="",N(F52)=0),"",E52/F52-1)</f>
      </c>
      <c r="H52" s="8"/>
      <c r="I52" s="10"/>
      <c r="J52" s="8"/>
      <c r="K52" s="8"/>
      <c r="L52" s="6"/>
      <c r="M52" s="6"/>
      <c r="N52" s="11">
        <f>IF(A52="","",IF(M52="Yes","Merge",IF(AND(N(E52)&lt;10,N(J52)=0,N(K52)=0,N(C52)&gt;0,TODAY()-C52&gt;182),"Review: redirect or remove",IF(AND(N(F52)&gt;0,N(E52)/F52-1&lt;=-0.3),"Refresh","Keep"))))</f>
      </c>
      <c r="O52" s="12"/>
      <c r="P52" s="6"/>
      <c r="Q52" s="6"/>
      <c r="R52" s="7"/>
    </row>
    <row r="53" spans="1:18" x14ac:dyDescent="0.25">
      <c r="A53" s="6"/>
      <c r="B53" s="6"/>
      <c r="C53" s="7"/>
      <c r="D53" s="7"/>
      <c r="E53" s="8"/>
      <c r="F53" s="8"/>
      <c r="G53" s="9">
        <f>IF(OR(A53="",N(F53)=0),"",E53/F53-1)</f>
      </c>
      <c r="H53" s="8"/>
      <c r="I53" s="10"/>
      <c r="J53" s="8"/>
      <c r="K53" s="8"/>
      <c r="L53" s="6"/>
      <c r="M53" s="6"/>
      <c r="N53" s="11">
        <f>IF(A53="","",IF(M53="Yes","Merge",IF(AND(N(E53)&lt;10,N(J53)=0,N(K53)=0,N(C53)&gt;0,TODAY()-C53&gt;182),"Review: redirect or remove",IF(AND(N(F53)&gt;0,N(E53)/F53-1&lt;=-0.3),"Refresh","Keep"))))</f>
      </c>
      <c r="O53" s="12"/>
      <c r="P53" s="6"/>
      <c r="Q53" s="6"/>
      <c r="R53" s="7"/>
    </row>
    <row r="54" spans="1:18" x14ac:dyDescent="0.25">
      <c r="A54" s="6"/>
      <c r="B54" s="6"/>
      <c r="C54" s="7"/>
      <c r="D54" s="7"/>
      <c r="E54" s="8"/>
      <c r="F54" s="8"/>
      <c r="G54" s="9">
        <f>IF(OR(A54="",N(F54)=0),"",E54/F54-1)</f>
      </c>
      <c r="H54" s="8"/>
      <c r="I54" s="10"/>
      <c r="J54" s="8"/>
      <c r="K54" s="8"/>
      <c r="L54" s="6"/>
      <c r="M54" s="6"/>
      <c r="N54" s="11">
        <f>IF(A54="","",IF(M54="Yes","Merge",IF(AND(N(E54)&lt;10,N(J54)=0,N(K54)=0,N(C54)&gt;0,TODAY()-C54&gt;182),"Review: redirect or remove",IF(AND(N(F54)&gt;0,N(E54)/F54-1&lt;=-0.3),"Refresh","Keep"))))</f>
      </c>
      <c r="O54" s="12"/>
      <c r="P54" s="6"/>
      <c r="Q54" s="6"/>
      <c r="R54" s="7"/>
    </row>
    <row r="55" spans="1:18" x14ac:dyDescent="0.25">
      <c r="A55" s="6"/>
      <c r="B55" s="6"/>
      <c r="C55" s="7"/>
      <c r="D55" s="7"/>
      <c r="E55" s="8"/>
      <c r="F55" s="8"/>
      <c r="G55" s="9">
        <f>IF(OR(A55="",N(F55)=0),"",E55/F55-1)</f>
      </c>
      <c r="H55" s="8"/>
      <c r="I55" s="10"/>
      <c r="J55" s="8"/>
      <c r="K55" s="8"/>
      <c r="L55" s="6"/>
      <c r="M55" s="6"/>
      <c r="N55" s="11">
        <f>IF(A55="","",IF(M55="Yes","Merge",IF(AND(N(E55)&lt;10,N(J55)=0,N(K55)=0,N(C55)&gt;0,TODAY()-C55&gt;182),"Review: redirect or remove",IF(AND(N(F55)&gt;0,N(E55)/F55-1&lt;=-0.3),"Refresh","Keep"))))</f>
      </c>
      <c r="O55" s="12"/>
      <c r="P55" s="6"/>
      <c r="Q55" s="6"/>
      <c r="R55" s="7"/>
    </row>
    <row r="56" spans="1:18" x14ac:dyDescent="0.25">
      <c r="A56" s="6"/>
      <c r="B56" s="6"/>
      <c r="C56" s="7"/>
      <c r="D56" s="7"/>
      <c r="E56" s="8"/>
      <c r="F56" s="8"/>
      <c r="G56" s="9">
        <f>IF(OR(A56="",N(F56)=0),"",E56/F56-1)</f>
      </c>
      <c r="H56" s="8"/>
      <c r="I56" s="10"/>
      <c r="J56" s="8"/>
      <c r="K56" s="8"/>
      <c r="L56" s="6"/>
      <c r="M56" s="6"/>
      <c r="N56" s="11">
        <f>IF(A56="","",IF(M56="Yes","Merge",IF(AND(N(E56)&lt;10,N(J56)=0,N(K56)=0,N(C56)&gt;0,TODAY()-C56&gt;182),"Review: redirect or remove",IF(AND(N(F56)&gt;0,N(E56)/F56-1&lt;=-0.3),"Refresh","Keep"))))</f>
      </c>
      <c r="O56" s="12"/>
      <c r="P56" s="6"/>
      <c r="Q56" s="6"/>
      <c r="R56" s="7"/>
    </row>
    <row r="57" spans="1:18" x14ac:dyDescent="0.25">
      <c r="A57" s="6"/>
      <c r="B57" s="6"/>
      <c r="C57" s="7"/>
      <c r="D57" s="7"/>
      <c r="E57" s="8"/>
      <c r="F57" s="8"/>
      <c r="G57" s="9">
        <f>IF(OR(A57="",N(F57)=0),"",E57/F57-1)</f>
      </c>
      <c r="H57" s="8"/>
      <c r="I57" s="10"/>
      <c r="J57" s="8"/>
      <c r="K57" s="8"/>
      <c r="L57" s="6"/>
      <c r="M57" s="6"/>
      <c r="N57" s="11">
        <f>IF(A57="","",IF(M57="Yes","Merge",IF(AND(N(E57)&lt;10,N(J57)=0,N(K57)=0,N(C57)&gt;0,TODAY()-C57&gt;182),"Review: redirect or remove",IF(AND(N(F57)&gt;0,N(E57)/F57-1&lt;=-0.3),"Refresh","Keep"))))</f>
      </c>
      <c r="O57" s="12"/>
      <c r="P57" s="6"/>
      <c r="Q57" s="6"/>
      <c r="R57" s="7"/>
    </row>
    <row r="58" spans="1:18" x14ac:dyDescent="0.25">
      <c r="A58" s="6"/>
      <c r="B58" s="6"/>
      <c r="C58" s="7"/>
      <c r="D58" s="7"/>
      <c r="E58" s="8"/>
      <c r="F58" s="8"/>
      <c r="G58" s="9">
        <f>IF(OR(A58="",N(F58)=0),"",E58/F58-1)</f>
      </c>
      <c r="H58" s="8"/>
      <c r="I58" s="10"/>
      <c r="J58" s="8"/>
      <c r="K58" s="8"/>
      <c r="L58" s="6"/>
      <c r="M58" s="6"/>
      <c r="N58" s="11">
        <f>IF(A58="","",IF(M58="Yes","Merge",IF(AND(N(E58)&lt;10,N(J58)=0,N(K58)=0,N(C58)&gt;0,TODAY()-C58&gt;182),"Review: redirect or remove",IF(AND(N(F58)&gt;0,N(E58)/F58-1&lt;=-0.3),"Refresh","Keep"))))</f>
      </c>
      <c r="O58" s="12"/>
      <c r="P58" s="6"/>
      <c r="Q58" s="6"/>
      <c r="R58" s="7"/>
    </row>
    <row r="59" spans="1:18" x14ac:dyDescent="0.25">
      <c r="A59" s="6"/>
      <c r="B59" s="6"/>
      <c r="C59" s="7"/>
      <c r="D59" s="7"/>
      <c r="E59" s="8"/>
      <c r="F59" s="8"/>
      <c r="G59" s="9">
        <f>IF(OR(A59="",N(F59)=0),"",E59/F59-1)</f>
      </c>
      <c r="H59" s="8"/>
      <c r="I59" s="10"/>
      <c r="J59" s="8"/>
      <c r="K59" s="8"/>
      <c r="L59" s="6"/>
      <c r="M59" s="6"/>
      <c r="N59" s="11">
        <f>IF(A59="","",IF(M59="Yes","Merge",IF(AND(N(E59)&lt;10,N(J59)=0,N(K59)=0,N(C59)&gt;0,TODAY()-C59&gt;182),"Review: redirect or remove",IF(AND(N(F59)&gt;0,N(E59)/F59-1&lt;=-0.3),"Refresh","Keep"))))</f>
      </c>
      <c r="O59" s="12"/>
      <c r="P59" s="6"/>
      <c r="Q59" s="6"/>
      <c r="R59" s="7"/>
    </row>
    <row r="60" spans="1:18" x14ac:dyDescent="0.25">
      <c r="A60" s="6"/>
      <c r="B60" s="6"/>
      <c r="C60" s="7"/>
      <c r="D60" s="7"/>
      <c r="E60" s="8"/>
      <c r="F60" s="8"/>
      <c r="G60" s="9">
        <f>IF(OR(A60="",N(F60)=0),"",E60/F60-1)</f>
      </c>
      <c r="H60" s="8"/>
      <c r="I60" s="10"/>
      <c r="J60" s="8"/>
      <c r="K60" s="8"/>
      <c r="L60" s="6"/>
      <c r="M60" s="6"/>
      <c r="N60" s="11">
        <f>IF(A60="","",IF(M60="Yes","Merge",IF(AND(N(E60)&lt;10,N(J60)=0,N(K60)=0,N(C60)&gt;0,TODAY()-C60&gt;182),"Review: redirect or remove",IF(AND(N(F60)&gt;0,N(E60)/F60-1&lt;=-0.3),"Refresh","Keep"))))</f>
      </c>
      <c r="O60" s="12"/>
      <c r="P60" s="6"/>
      <c r="Q60" s="6"/>
      <c r="R60" s="7"/>
    </row>
    <row r="61" spans="1:18" x14ac:dyDescent="0.25">
      <c r="A61" s="6"/>
      <c r="B61" s="6"/>
      <c r="C61" s="7"/>
      <c r="D61" s="7"/>
      <c r="E61" s="8"/>
      <c r="F61" s="8"/>
      <c r="G61" s="9">
        <f>IF(OR(A61="",N(F61)=0),"",E61/F61-1)</f>
      </c>
      <c r="H61" s="8"/>
      <c r="I61" s="10"/>
      <c r="J61" s="8"/>
      <c r="K61" s="8"/>
      <c r="L61" s="6"/>
      <c r="M61" s="6"/>
      <c r="N61" s="11">
        <f>IF(A61="","",IF(M61="Yes","Merge",IF(AND(N(E61)&lt;10,N(J61)=0,N(K61)=0,N(C61)&gt;0,TODAY()-C61&gt;182),"Review: redirect or remove",IF(AND(N(F61)&gt;0,N(E61)/F61-1&lt;=-0.3),"Refresh","Keep"))))</f>
      </c>
      <c r="O61" s="12"/>
      <c r="P61" s="6"/>
      <c r="Q61" s="6"/>
      <c r="R61" s="7"/>
    </row>
    <row r="62" spans="1:18" x14ac:dyDescent="0.25">
      <c r="A62" s="6"/>
      <c r="B62" s="6"/>
      <c r="C62" s="7"/>
      <c r="D62" s="7"/>
      <c r="E62" s="8"/>
      <c r="F62" s="8"/>
      <c r="G62" s="9">
        <f>IF(OR(A62="",N(F62)=0),"",E62/F62-1)</f>
      </c>
      <c r="H62" s="8"/>
      <c r="I62" s="10"/>
      <c r="J62" s="8"/>
      <c r="K62" s="8"/>
      <c r="L62" s="6"/>
      <c r="M62" s="6"/>
      <c r="N62" s="11">
        <f>IF(A62="","",IF(M62="Yes","Merge",IF(AND(N(E62)&lt;10,N(J62)=0,N(K62)=0,N(C62)&gt;0,TODAY()-C62&gt;182),"Review: redirect or remove",IF(AND(N(F62)&gt;0,N(E62)/F62-1&lt;=-0.3),"Refresh","Keep"))))</f>
      </c>
      <c r="O62" s="12"/>
      <c r="P62" s="6"/>
      <c r="Q62" s="6"/>
      <c r="R62" s="7"/>
    </row>
    <row r="63" spans="1:18" x14ac:dyDescent="0.25">
      <c r="A63" s="6"/>
      <c r="B63" s="6"/>
      <c r="C63" s="7"/>
      <c r="D63" s="7"/>
      <c r="E63" s="8"/>
      <c r="F63" s="8"/>
      <c r="G63" s="9">
        <f>IF(OR(A63="",N(F63)=0),"",E63/F63-1)</f>
      </c>
      <c r="H63" s="8"/>
      <c r="I63" s="10"/>
      <c r="J63" s="8"/>
      <c r="K63" s="8"/>
      <c r="L63" s="6"/>
      <c r="M63" s="6"/>
      <c r="N63" s="11">
        <f>IF(A63="","",IF(M63="Yes","Merge",IF(AND(N(E63)&lt;10,N(J63)=0,N(K63)=0,N(C63)&gt;0,TODAY()-C63&gt;182),"Review: redirect or remove",IF(AND(N(F63)&gt;0,N(E63)/F63-1&lt;=-0.3),"Refresh","Keep"))))</f>
      </c>
      <c r="O63" s="12"/>
      <c r="P63" s="6"/>
      <c r="Q63" s="6"/>
      <c r="R63" s="7"/>
    </row>
    <row r="64" spans="1:18" x14ac:dyDescent="0.25">
      <c r="A64" s="6"/>
      <c r="B64" s="6"/>
      <c r="C64" s="7"/>
      <c r="D64" s="7"/>
      <c r="E64" s="8"/>
      <c r="F64" s="8"/>
      <c r="G64" s="9">
        <f>IF(OR(A64="",N(F64)=0),"",E64/F64-1)</f>
      </c>
      <c r="H64" s="8"/>
      <c r="I64" s="10"/>
      <c r="J64" s="8"/>
      <c r="K64" s="8"/>
      <c r="L64" s="6"/>
      <c r="M64" s="6"/>
      <c r="N64" s="11">
        <f>IF(A64="","",IF(M64="Yes","Merge",IF(AND(N(E64)&lt;10,N(J64)=0,N(K64)=0,N(C64)&gt;0,TODAY()-C64&gt;182),"Review: redirect or remove",IF(AND(N(F64)&gt;0,N(E64)/F64-1&lt;=-0.3),"Refresh","Keep"))))</f>
      </c>
      <c r="O64" s="12"/>
      <c r="P64" s="6"/>
      <c r="Q64" s="6"/>
      <c r="R64" s="7"/>
    </row>
    <row r="65" spans="1:18" x14ac:dyDescent="0.25">
      <c r="A65" s="6"/>
      <c r="B65" s="6"/>
      <c r="C65" s="7"/>
      <c r="D65" s="7"/>
      <c r="E65" s="8"/>
      <c r="F65" s="8"/>
      <c r="G65" s="9">
        <f>IF(OR(A65="",N(F65)=0),"",E65/F65-1)</f>
      </c>
      <c r="H65" s="8"/>
      <c r="I65" s="10"/>
      <c r="J65" s="8"/>
      <c r="K65" s="8"/>
      <c r="L65" s="6"/>
      <c r="M65" s="6"/>
      <c r="N65" s="11">
        <f>IF(A65="","",IF(M65="Yes","Merge",IF(AND(N(E65)&lt;10,N(J65)=0,N(K65)=0,N(C65)&gt;0,TODAY()-C65&gt;182),"Review: redirect or remove",IF(AND(N(F65)&gt;0,N(E65)/F65-1&lt;=-0.3),"Refresh","Keep"))))</f>
      </c>
      <c r="O65" s="12"/>
      <c r="P65" s="6"/>
      <c r="Q65" s="6"/>
      <c r="R65" s="7"/>
    </row>
    <row r="66" spans="1:18" x14ac:dyDescent="0.25">
      <c r="A66" s="6"/>
      <c r="B66" s="6"/>
      <c r="C66" s="7"/>
      <c r="D66" s="7"/>
      <c r="E66" s="8"/>
      <c r="F66" s="8"/>
      <c r="G66" s="9">
        <f>IF(OR(A66="",N(F66)=0),"",E66/F66-1)</f>
      </c>
      <c r="H66" s="8"/>
      <c r="I66" s="10"/>
      <c r="J66" s="8"/>
      <c r="K66" s="8"/>
      <c r="L66" s="6"/>
      <c r="M66" s="6"/>
      <c r="N66" s="11">
        <f>IF(A66="","",IF(M66="Yes","Merge",IF(AND(N(E66)&lt;10,N(J66)=0,N(K66)=0,N(C66)&gt;0,TODAY()-C66&gt;182),"Review: redirect or remove",IF(AND(N(F66)&gt;0,N(E66)/F66-1&lt;=-0.3),"Refresh","Keep"))))</f>
      </c>
      <c r="O66" s="12"/>
      <c r="P66" s="6"/>
      <c r="Q66" s="6"/>
      <c r="R66" s="7"/>
    </row>
    <row r="67" spans="1:18" x14ac:dyDescent="0.25">
      <c r="A67" s="6"/>
      <c r="B67" s="6"/>
      <c r="C67" s="7"/>
      <c r="D67" s="7"/>
      <c r="E67" s="8"/>
      <c r="F67" s="8"/>
      <c r="G67" s="9">
        <f>IF(OR(A67="",N(F67)=0),"",E67/F67-1)</f>
      </c>
      <c r="H67" s="8"/>
      <c r="I67" s="10"/>
      <c r="J67" s="8"/>
      <c r="K67" s="8"/>
      <c r="L67" s="6"/>
      <c r="M67" s="6"/>
      <c r="N67" s="11">
        <f>IF(A67="","",IF(M67="Yes","Merge",IF(AND(N(E67)&lt;10,N(J67)=0,N(K67)=0,N(C67)&gt;0,TODAY()-C67&gt;182),"Review: redirect or remove",IF(AND(N(F67)&gt;0,N(E67)/F67-1&lt;=-0.3),"Refresh","Keep"))))</f>
      </c>
      <c r="O67" s="12"/>
      <c r="P67" s="6"/>
      <c r="Q67" s="6"/>
      <c r="R67" s="7"/>
    </row>
    <row r="68" spans="1:18" x14ac:dyDescent="0.25">
      <c r="A68" s="6"/>
      <c r="B68" s="6"/>
      <c r="C68" s="7"/>
      <c r="D68" s="7"/>
      <c r="E68" s="8"/>
      <c r="F68" s="8"/>
      <c r="G68" s="9">
        <f>IF(OR(A68="",N(F68)=0),"",E68/F68-1)</f>
      </c>
      <c r="H68" s="8"/>
      <c r="I68" s="10"/>
      <c r="J68" s="8"/>
      <c r="K68" s="8"/>
      <c r="L68" s="6"/>
      <c r="M68" s="6"/>
      <c r="N68" s="11">
        <f>IF(A68="","",IF(M68="Yes","Merge",IF(AND(N(E68)&lt;10,N(J68)=0,N(K68)=0,N(C68)&gt;0,TODAY()-C68&gt;182),"Review: redirect or remove",IF(AND(N(F68)&gt;0,N(E68)/F68-1&lt;=-0.3),"Refresh","Keep"))))</f>
      </c>
      <c r="O68" s="12"/>
      <c r="P68" s="6"/>
      <c r="Q68" s="6"/>
      <c r="R68" s="7"/>
    </row>
    <row r="69" spans="1:18" x14ac:dyDescent="0.25">
      <c r="A69" s="6"/>
      <c r="B69" s="6"/>
      <c r="C69" s="7"/>
      <c r="D69" s="7"/>
      <c r="E69" s="8"/>
      <c r="F69" s="8"/>
      <c r="G69" s="9">
        <f>IF(OR(A69="",N(F69)=0),"",E69/F69-1)</f>
      </c>
      <c r="H69" s="8"/>
      <c r="I69" s="10"/>
      <c r="J69" s="8"/>
      <c r="K69" s="8"/>
      <c r="L69" s="6"/>
      <c r="M69" s="6"/>
      <c r="N69" s="11">
        <f>IF(A69="","",IF(M69="Yes","Merge",IF(AND(N(E69)&lt;10,N(J69)=0,N(K69)=0,N(C69)&gt;0,TODAY()-C69&gt;182),"Review: redirect or remove",IF(AND(N(F69)&gt;0,N(E69)/F69-1&lt;=-0.3),"Refresh","Keep"))))</f>
      </c>
      <c r="O69" s="12"/>
      <c r="P69" s="6"/>
      <c r="Q69" s="6"/>
      <c r="R69" s="7"/>
    </row>
    <row r="70" spans="1:18" x14ac:dyDescent="0.25">
      <c r="A70" s="6"/>
      <c r="B70" s="6"/>
      <c r="C70" s="7"/>
      <c r="D70" s="7"/>
      <c r="E70" s="8"/>
      <c r="F70" s="8"/>
      <c r="G70" s="9">
        <f>IF(OR(A70="",N(F70)=0),"",E70/F70-1)</f>
      </c>
      <c r="H70" s="8"/>
      <c r="I70" s="10"/>
      <c r="J70" s="8"/>
      <c r="K70" s="8"/>
      <c r="L70" s="6"/>
      <c r="M70" s="6"/>
      <c r="N70" s="11">
        <f>IF(A70="","",IF(M70="Yes","Merge",IF(AND(N(E70)&lt;10,N(J70)=0,N(K70)=0,N(C70)&gt;0,TODAY()-C70&gt;182),"Review: redirect or remove",IF(AND(N(F70)&gt;0,N(E70)/F70-1&lt;=-0.3),"Refresh","Keep"))))</f>
      </c>
      <c r="O70" s="12"/>
      <c r="P70" s="6"/>
      <c r="Q70" s="6"/>
      <c r="R70" s="7"/>
    </row>
    <row r="71" spans="1:18" x14ac:dyDescent="0.25">
      <c r="A71" s="6"/>
      <c r="B71" s="6"/>
      <c r="C71" s="7"/>
      <c r="D71" s="7"/>
      <c r="E71" s="8"/>
      <c r="F71" s="8"/>
      <c r="G71" s="9">
        <f>IF(OR(A71="",N(F71)=0),"",E71/F71-1)</f>
      </c>
      <c r="H71" s="8"/>
      <c r="I71" s="10"/>
      <c r="J71" s="8"/>
      <c r="K71" s="8"/>
      <c r="L71" s="6"/>
      <c r="M71" s="6"/>
      <c r="N71" s="11">
        <f>IF(A71="","",IF(M71="Yes","Merge",IF(AND(N(E71)&lt;10,N(J71)=0,N(K71)=0,N(C71)&gt;0,TODAY()-C71&gt;182),"Review: redirect or remove",IF(AND(N(F71)&gt;0,N(E71)/F71-1&lt;=-0.3),"Refresh","Keep"))))</f>
      </c>
      <c r="O71" s="12"/>
      <c r="P71" s="6"/>
      <c r="Q71" s="6"/>
      <c r="R71" s="7"/>
    </row>
    <row r="72" spans="1:18" x14ac:dyDescent="0.25">
      <c r="A72" s="6"/>
      <c r="B72" s="6"/>
      <c r="C72" s="7"/>
      <c r="D72" s="7"/>
      <c r="E72" s="8"/>
      <c r="F72" s="8"/>
      <c r="G72" s="9">
        <f>IF(OR(A72="",N(F72)=0),"",E72/F72-1)</f>
      </c>
      <c r="H72" s="8"/>
      <c r="I72" s="10"/>
      <c r="J72" s="8"/>
      <c r="K72" s="8"/>
      <c r="L72" s="6"/>
      <c r="M72" s="6"/>
      <c r="N72" s="11">
        <f>IF(A72="","",IF(M72="Yes","Merge",IF(AND(N(E72)&lt;10,N(J72)=0,N(K72)=0,N(C72)&gt;0,TODAY()-C72&gt;182),"Review: redirect or remove",IF(AND(N(F72)&gt;0,N(E72)/F72-1&lt;=-0.3),"Refresh","Keep"))))</f>
      </c>
      <c r="O72" s="12"/>
      <c r="P72" s="6"/>
      <c r="Q72" s="6"/>
      <c r="R72" s="7"/>
    </row>
    <row r="73" spans="1:18" x14ac:dyDescent="0.25">
      <c r="A73" s="6"/>
      <c r="B73" s="6"/>
      <c r="C73" s="7"/>
      <c r="D73" s="7"/>
      <c r="E73" s="8"/>
      <c r="F73" s="8"/>
      <c r="G73" s="9">
        <f>IF(OR(A73="",N(F73)=0),"",E73/F73-1)</f>
      </c>
      <c r="H73" s="8"/>
      <c r="I73" s="10"/>
      <c r="J73" s="8"/>
      <c r="K73" s="8"/>
      <c r="L73" s="6"/>
      <c r="M73" s="6"/>
      <c r="N73" s="11">
        <f>IF(A73="","",IF(M73="Yes","Merge",IF(AND(N(E73)&lt;10,N(J73)=0,N(K73)=0,N(C73)&gt;0,TODAY()-C73&gt;182),"Review: redirect or remove",IF(AND(N(F73)&gt;0,N(E73)/F73-1&lt;=-0.3),"Refresh","Keep"))))</f>
      </c>
      <c r="O73" s="12"/>
      <c r="P73" s="6"/>
      <c r="Q73" s="6"/>
      <c r="R73" s="7"/>
    </row>
    <row r="74" spans="1:18" x14ac:dyDescent="0.25">
      <c r="A74" s="6"/>
      <c r="B74" s="6"/>
      <c r="C74" s="7"/>
      <c r="D74" s="7"/>
      <c r="E74" s="8"/>
      <c r="F74" s="8"/>
      <c r="G74" s="9">
        <f>IF(OR(A74="",N(F74)=0),"",E74/F74-1)</f>
      </c>
      <c r="H74" s="8"/>
      <c r="I74" s="10"/>
      <c r="J74" s="8"/>
      <c r="K74" s="8"/>
      <c r="L74" s="6"/>
      <c r="M74" s="6"/>
      <c r="N74" s="11">
        <f>IF(A74="","",IF(M74="Yes","Merge",IF(AND(N(E74)&lt;10,N(J74)=0,N(K74)=0,N(C74)&gt;0,TODAY()-C74&gt;182),"Review: redirect or remove",IF(AND(N(F74)&gt;0,N(E74)/F74-1&lt;=-0.3),"Refresh","Keep"))))</f>
      </c>
      <c r="O74" s="12"/>
      <c r="P74" s="6"/>
      <c r="Q74" s="6"/>
      <c r="R74" s="7"/>
    </row>
    <row r="75" spans="1:18" x14ac:dyDescent="0.25">
      <c r="A75" s="6"/>
      <c r="B75" s="6"/>
      <c r="C75" s="7"/>
      <c r="D75" s="7"/>
      <c r="E75" s="8"/>
      <c r="F75" s="8"/>
      <c r="G75" s="9">
        <f>IF(OR(A75="",N(F75)=0),"",E75/F75-1)</f>
      </c>
      <c r="H75" s="8"/>
      <c r="I75" s="10"/>
      <c r="J75" s="8"/>
      <c r="K75" s="8"/>
      <c r="L75" s="6"/>
      <c r="M75" s="6"/>
      <c r="N75" s="11">
        <f>IF(A75="","",IF(M75="Yes","Merge",IF(AND(N(E75)&lt;10,N(J75)=0,N(K75)=0,N(C75)&gt;0,TODAY()-C75&gt;182),"Review: redirect or remove",IF(AND(N(F75)&gt;0,N(E75)/F75-1&lt;=-0.3),"Refresh","Keep"))))</f>
      </c>
      <c r="O75" s="12"/>
      <c r="P75" s="6"/>
      <c r="Q75" s="6"/>
      <c r="R75" s="7"/>
    </row>
    <row r="76" spans="1:18" x14ac:dyDescent="0.25">
      <c r="A76" s="6"/>
      <c r="B76" s="6"/>
      <c r="C76" s="7"/>
      <c r="D76" s="7"/>
      <c r="E76" s="8"/>
      <c r="F76" s="8"/>
      <c r="G76" s="9">
        <f>IF(OR(A76="",N(F76)=0),"",E76/F76-1)</f>
      </c>
      <c r="H76" s="8"/>
      <c r="I76" s="10"/>
      <c r="J76" s="8"/>
      <c r="K76" s="8"/>
      <c r="L76" s="6"/>
      <c r="M76" s="6"/>
      <c r="N76" s="11">
        <f>IF(A76="","",IF(M76="Yes","Merge",IF(AND(N(E76)&lt;10,N(J76)=0,N(K76)=0,N(C76)&gt;0,TODAY()-C76&gt;182),"Review: redirect or remove",IF(AND(N(F76)&gt;0,N(E76)/F76-1&lt;=-0.3),"Refresh","Keep"))))</f>
      </c>
      <c r="O76" s="12"/>
      <c r="P76" s="6"/>
      <c r="Q76" s="6"/>
      <c r="R76" s="7"/>
    </row>
    <row r="77" spans="1:18" x14ac:dyDescent="0.25">
      <c r="A77" s="6"/>
      <c r="B77" s="6"/>
      <c r="C77" s="7"/>
      <c r="D77" s="7"/>
      <c r="E77" s="8"/>
      <c r="F77" s="8"/>
      <c r="G77" s="9">
        <f>IF(OR(A77="",N(F77)=0),"",E77/F77-1)</f>
      </c>
      <c r="H77" s="8"/>
      <c r="I77" s="10"/>
      <c r="J77" s="8"/>
      <c r="K77" s="8"/>
      <c r="L77" s="6"/>
      <c r="M77" s="6"/>
      <c r="N77" s="11">
        <f>IF(A77="","",IF(M77="Yes","Merge",IF(AND(N(E77)&lt;10,N(J77)=0,N(K77)=0,N(C77)&gt;0,TODAY()-C77&gt;182),"Review: redirect or remove",IF(AND(N(F77)&gt;0,N(E77)/F77-1&lt;=-0.3),"Refresh","Keep"))))</f>
      </c>
      <c r="O77" s="12"/>
      <c r="P77" s="6"/>
      <c r="Q77" s="6"/>
      <c r="R77" s="7"/>
    </row>
    <row r="78" spans="1:18" x14ac:dyDescent="0.25">
      <c r="A78" s="6"/>
      <c r="B78" s="6"/>
      <c r="C78" s="7"/>
      <c r="D78" s="7"/>
      <c r="E78" s="8"/>
      <c r="F78" s="8"/>
      <c r="G78" s="9">
        <f>IF(OR(A78="",N(F78)=0),"",E78/F78-1)</f>
      </c>
      <c r="H78" s="8"/>
      <c r="I78" s="10"/>
      <c r="J78" s="8"/>
      <c r="K78" s="8"/>
      <c r="L78" s="6"/>
      <c r="M78" s="6"/>
      <c r="N78" s="11">
        <f>IF(A78="","",IF(M78="Yes","Merge",IF(AND(N(E78)&lt;10,N(J78)=0,N(K78)=0,N(C78)&gt;0,TODAY()-C78&gt;182),"Review: redirect or remove",IF(AND(N(F78)&gt;0,N(E78)/F78-1&lt;=-0.3),"Refresh","Keep"))))</f>
      </c>
      <c r="O78" s="12"/>
      <c r="P78" s="6"/>
      <c r="Q78" s="6"/>
      <c r="R78" s="7"/>
    </row>
    <row r="79" spans="1:18" x14ac:dyDescent="0.25">
      <c r="A79" s="6"/>
      <c r="B79" s="6"/>
      <c r="C79" s="7"/>
      <c r="D79" s="7"/>
      <c r="E79" s="8"/>
      <c r="F79" s="8"/>
      <c r="G79" s="9">
        <f>IF(OR(A79="",N(F79)=0),"",E79/F79-1)</f>
      </c>
      <c r="H79" s="8"/>
      <c r="I79" s="10"/>
      <c r="J79" s="8"/>
      <c r="K79" s="8"/>
      <c r="L79" s="6"/>
      <c r="M79" s="6"/>
      <c r="N79" s="11">
        <f>IF(A79="","",IF(M79="Yes","Merge",IF(AND(N(E79)&lt;10,N(J79)=0,N(K79)=0,N(C79)&gt;0,TODAY()-C79&gt;182),"Review: redirect or remove",IF(AND(N(F79)&gt;0,N(E79)/F79-1&lt;=-0.3),"Refresh","Keep"))))</f>
      </c>
      <c r="O79" s="12"/>
      <c r="P79" s="6"/>
      <c r="Q79" s="6"/>
      <c r="R79" s="7"/>
    </row>
    <row r="80" spans="1:18" x14ac:dyDescent="0.25">
      <c r="A80" s="6"/>
      <c r="B80" s="6"/>
      <c r="C80" s="7"/>
      <c r="D80" s="7"/>
      <c r="E80" s="8"/>
      <c r="F80" s="8"/>
      <c r="G80" s="9">
        <f>IF(OR(A80="",N(F80)=0),"",E80/F80-1)</f>
      </c>
      <c r="H80" s="8"/>
      <c r="I80" s="10"/>
      <c r="J80" s="8"/>
      <c r="K80" s="8"/>
      <c r="L80" s="6"/>
      <c r="M80" s="6"/>
      <c r="N80" s="11">
        <f>IF(A80="","",IF(M80="Yes","Merge",IF(AND(N(E80)&lt;10,N(J80)=0,N(K80)=0,N(C80)&gt;0,TODAY()-C80&gt;182),"Review: redirect or remove",IF(AND(N(F80)&gt;0,N(E80)/F80-1&lt;=-0.3),"Refresh","Keep"))))</f>
      </c>
      <c r="O80" s="12"/>
      <c r="P80" s="6"/>
      <c r="Q80" s="6"/>
      <c r="R80" s="7"/>
    </row>
    <row r="81" spans="1:18" x14ac:dyDescent="0.25">
      <c r="A81" s="6"/>
      <c r="B81" s="6"/>
      <c r="C81" s="7"/>
      <c r="D81" s="7"/>
      <c r="E81" s="8"/>
      <c r="F81" s="8"/>
      <c r="G81" s="9">
        <f>IF(OR(A81="",N(F81)=0),"",E81/F81-1)</f>
      </c>
      <c r="H81" s="8"/>
      <c r="I81" s="10"/>
      <c r="J81" s="8"/>
      <c r="K81" s="8"/>
      <c r="L81" s="6"/>
      <c r="M81" s="6"/>
      <c r="N81" s="11">
        <f>IF(A81="","",IF(M81="Yes","Merge",IF(AND(N(E81)&lt;10,N(J81)=0,N(K81)=0,N(C81)&gt;0,TODAY()-C81&gt;182),"Review: redirect or remove",IF(AND(N(F81)&gt;0,N(E81)/F81-1&lt;=-0.3),"Refresh","Keep"))))</f>
      </c>
      <c r="O81" s="12"/>
      <c r="P81" s="6"/>
      <c r="Q81" s="6"/>
      <c r="R81" s="7"/>
    </row>
    <row r="82" spans="1:18" x14ac:dyDescent="0.25">
      <c r="A82" s="6"/>
      <c r="B82" s="6"/>
      <c r="C82" s="7"/>
      <c r="D82" s="7"/>
      <c r="E82" s="8"/>
      <c r="F82" s="8"/>
      <c r="G82" s="9">
        <f>IF(OR(A82="",N(F82)=0),"",E82/F82-1)</f>
      </c>
      <c r="H82" s="8"/>
      <c r="I82" s="10"/>
      <c r="J82" s="8"/>
      <c r="K82" s="8"/>
      <c r="L82" s="6"/>
      <c r="M82" s="6"/>
      <c r="N82" s="11">
        <f>IF(A82="","",IF(M82="Yes","Merge",IF(AND(N(E82)&lt;10,N(J82)=0,N(K82)=0,N(C82)&gt;0,TODAY()-C82&gt;182),"Review: redirect or remove",IF(AND(N(F82)&gt;0,N(E82)/F82-1&lt;=-0.3),"Refresh","Keep"))))</f>
      </c>
      <c r="O82" s="12"/>
      <c r="P82" s="6"/>
      <c r="Q82" s="6"/>
      <c r="R82" s="7"/>
    </row>
    <row r="83" spans="1:18" x14ac:dyDescent="0.25">
      <c r="A83" s="6"/>
      <c r="B83" s="6"/>
      <c r="C83" s="7"/>
      <c r="D83" s="7"/>
      <c r="E83" s="8"/>
      <c r="F83" s="8"/>
      <c r="G83" s="9">
        <f>IF(OR(A83="",N(F83)=0),"",E83/F83-1)</f>
      </c>
      <c r="H83" s="8"/>
      <c r="I83" s="10"/>
      <c r="J83" s="8"/>
      <c r="K83" s="8"/>
      <c r="L83" s="6"/>
      <c r="M83" s="6"/>
      <c r="N83" s="11">
        <f>IF(A83="","",IF(M83="Yes","Merge",IF(AND(N(E83)&lt;10,N(J83)=0,N(K83)=0,N(C83)&gt;0,TODAY()-C83&gt;182),"Review: redirect or remove",IF(AND(N(F83)&gt;0,N(E83)/F83-1&lt;=-0.3),"Refresh","Keep"))))</f>
      </c>
      <c r="O83" s="12"/>
      <c r="P83" s="6"/>
      <c r="Q83" s="6"/>
      <c r="R83" s="7"/>
    </row>
    <row r="84" spans="1:18" x14ac:dyDescent="0.25">
      <c r="A84" s="6"/>
      <c r="B84" s="6"/>
      <c r="C84" s="7"/>
      <c r="D84" s="7"/>
      <c r="E84" s="8"/>
      <c r="F84" s="8"/>
      <c r="G84" s="9">
        <f>IF(OR(A84="",N(F84)=0),"",E84/F84-1)</f>
      </c>
      <c r="H84" s="8"/>
      <c r="I84" s="10"/>
      <c r="J84" s="8"/>
      <c r="K84" s="8"/>
      <c r="L84" s="6"/>
      <c r="M84" s="6"/>
      <c r="N84" s="11">
        <f>IF(A84="","",IF(M84="Yes","Merge",IF(AND(N(E84)&lt;10,N(J84)=0,N(K84)=0,N(C84)&gt;0,TODAY()-C84&gt;182),"Review: redirect or remove",IF(AND(N(F84)&gt;0,N(E84)/F84-1&lt;=-0.3),"Refresh","Keep"))))</f>
      </c>
      <c r="O84" s="12"/>
      <c r="P84" s="6"/>
      <c r="Q84" s="6"/>
      <c r="R84" s="7"/>
    </row>
    <row r="85" spans="1:18" x14ac:dyDescent="0.25">
      <c r="A85" s="6"/>
      <c r="B85" s="6"/>
      <c r="C85" s="7"/>
      <c r="D85" s="7"/>
      <c r="E85" s="8"/>
      <c r="F85" s="8"/>
      <c r="G85" s="9">
        <f>IF(OR(A85="",N(F85)=0),"",E85/F85-1)</f>
      </c>
      <c r="H85" s="8"/>
      <c r="I85" s="10"/>
      <c r="J85" s="8"/>
      <c r="K85" s="8"/>
      <c r="L85" s="6"/>
      <c r="M85" s="6"/>
      <c r="N85" s="11">
        <f>IF(A85="","",IF(M85="Yes","Merge",IF(AND(N(E85)&lt;10,N(J85)=0,N(K85)=0,N(C85)&gt;0,TODAY()-C85&gt;182),"Review: redirect or remove",IF(AND(N(F85)&gt;0,N(E85)/F85-1&lt;=-0.3),"Refresh","Keep"))))</f>
      </c>
      <c r="O85" s="12"/>
      <c r="P85" s="6"/>
      <c r="Q85" s="6"/>
      <c r="R85" s="7"/>
    </row>
    <row r="86" spans="1:18" x14ac:dyDescent="0.25">
      <c r="A86" s="6"/>
      <c r="B86" s="6"/>
      <c r="C86" s="7"/>
      <c r="D86" s="7"/>
      <c r="E86" s="8"/>
      <c r="F86" s="8"/>
      <c r="G86" s="9">
        <f>IF(OR(A86="",N(F86)=0),"",E86/F86-1)</f>
      </c>
      <c r="H86" s="8"/>
      <c r="I86" s="10"/>
      <c r="J86" s="8"/>
      <c r="K86" s="8"/>
      <c r="L86" s="6"/>
      <c r="M86" s="6"/>
      <c r="N86" s="11">
        <f>IF(A86="","",IF(M86="Yes","Merge",IF(AND(N(E86)&lt;10,N(J86)=0,N(K86)=0,N(C86)&gt;0,TODAY()-C86&gt;182),"Review: redirect or remove",IF(AND(N(F86)&gt;0,N(E86)/F86-1&lt;=-0.3),"Refresh","Keep"))))</f>
      </c>
      <c r="O86" s="12"/>
      <c r="P86" s="6"/>
      <c r="Q86" s="6"/>
      <c r="R86" s="7"/>
    </row>
    <row r="87" spans="1:18" x14ac:dyDescent="0.25">
      <c r="A87" s="6"/>
      <c r="B87" s="6"/>
      <c r="C87" s="7"/>
      <c r="D87" s="7"/>
      <c r="E87" s="8"/>
      <c r="F87" s="8"/>
      <c r="G87" s="9">
        <f>IF(OR(A87="",N(F87)=0),"",E87/F87-1)</f>
      </c>
      <c r="H87" s="8"/>
      <c r="I87" s="10"/>
      <c r="J87" s="8"/>
      <c r="K87" s="8"/>
      <c r="L87" s="6"/>
      <c r="M87" s="6"/>
      <c r="N87" s="11">
        <f>IF(A87="","",IF(M87="Yes","Merge",IF(AND(N(E87)&lt;10,N(J87)=0,N(K87)=0,N(C87)&gt;0,TODAY()-C87&gt;182),"Review: redirect or remove",IF(AND(N(F87)&gt;0,N(E87)/F87-1&lt;=-0.3),"Refresh","Keep"))))</f>
      </c>
      <c r="O87" s="12"/>
      <c r="P87" s="6"/>
      <c r="Q87" s="6"/>
      <c r="R87" s="7"/>
    </row>
    <row r="88" spans="1:18" x14ac:dyDescent="0.25">
      <c r="A88" s="6"/>
      <c r="B88" s="6"/>
      <c r="C88" s="7"/>
      <c r="D88" s="7"/>
      <c r="E88" s="8"/>
      <c r="F88" s="8"/>
      <c r="G88" s="9">
        <f>IF(OR(A88="",N(F88)=0),"",E88/F88-1)</f>
      </c>
      <c r="H88" s="8"/>
      <c r="I88" s="10"/>
      <c r="J88" s="8"/>
      <c r="K88" s="8"/>
      <c r="L88" s="6"/>
      <c r="M88" s="6"/>
      <c r="N88" s="11">
        <f>IF(A88="","",IF(M88="Yes","Merge",IF(AND(N(E88)&lt;10,N(J88)=0,N(K88)=0,N(C88)&gt;0,TODAY()-C88&gt;182),"Review: redirect or remove",IF(AND(N(F88)&gt;0,N(E88)/F88-1&lt;=-0.3),"Refresh","Keep"))))</f>
      </c>
      <c r="O88" s="12"/>
      <c r="P88" s="6"/>
      <c r="Q88" s="6"/>
      <c r="R88" s="7"/>
    </row>
    <row r="89" spans="1:18" x14ac:dyDescent="0.25">
      <c r="A89" s="6"/>
      <c r="B89" s="6"/>
      <c r="C89" s="7"/>
      <c r="D89" s="7"/>
      <c r="E89" s="8"/>
      <c r="F89" s="8"/>
      <c r="G89" s="9">
        <f>IF(OR(A89="",N(F89)=0),"",E89/F89-1)</f>
      </c>
      <c r="H89" s="8"/>
      <c r="I89" s="10"/>
      <c r="J89" s="8"/>
      <c r="K89" s="8"/>
      <c r="L89" s="6"/>
      <c r="M89" s="6"/>
      <c r="N89" s="11">
        <f>IF(A89="","",IF(M89="Yes","Merge",IF(AND(N(E89)&lt;10,N(J89)=0,N(K89)=0,N(C89)&gt;0,TODAY()-C89&gt;182),"Review: redirect or remove",IF(AND(N(F89)&gt;0,N(E89)/F89-1&lt;=-0.3),"Refresh","Keep"))))</f>
      </c>
      <c r="O89" s="12"/>
      <c r="P89" s="6"/>
      <c r="Q89" s="6"/>
      <c r="R89" s="7"/>
    </row>
    <row r="90" spans="1:18" x14ac:dyDescent="0.25">
      <c r="A90" s="6"/>
      <c r="B90" s="6"/>
      <c r="C90" s="7"/>
      <c r="D90" s="7"/>
      <c r="E90" s="8"/>
      <c r="F90" s="8"/>
      <c r="G90" s="9">
        <f>IF(OR(A90="",N(F90)=0),"",E90/F90-1)</f>
      </c>
      <c r="H90" s="8"/>
      <c r="I90" s="10"/>
      <c r="J90" s="8"/>
      <c r="K90" s="8"/>
      <c r="L90" s="6"/>
      <c r="M90" s="6"/>
      <c r="N90" s="11">
        <f>IF(A90="","",IF(M90="Yes","Merge",IF(AND(N(E90)&lt;10,N(J90)=0,N(K90)=0,N(C90)&gt;0,TODAY()-C90&gt;182),"Review: redirect or remove",IF(AND(N(F90)&gt;0,N(E90)/F90-1&lt;=-0.3),"Refresh","Keep"))))</f>
      </c>
      <c r="O90" s="12"/>
      <c r="P90" s="6"/>
      <c r="Q90" s="6"/>
      <c r="R90" s="7"/>
    </row>
    <row r="91" spans="1:18" x14ac:dyDescent="0.25">
      <c r="A91" s="6"/>
      <c r="B91" s="6"/>
      <c r="C91" s="7"/>
      <c r="D91" s="7"/>
      <c r="E91" s="8"/>
      <c r="F91" s="8"/>
      <c r="G91" s="9">
        <f>IF(OR(A91="",N(F91)=0),"",E91/F91-1)</f>
      </c>
      <c r="H91" s="8"/>
      <c r="I91" s="10"/>
      <c r="J91" s="8"/>
      <c r="K91" s="8"/>
      <c r="L91" s="6"/>
      <c r="M91" s="6"/>
      <c r="N91" s="11">
        <f>IF(A91="","",IF(M91="Yes","Merge",IF(AND(N(E91)&lt;10,N(J91)=0,N(K91)=0,N(C91)&gt;0,TODAY()-C91&gt;182),"Review: redirect or remove",IF(AND(N(F91)&gt;0,N(E91)/F91-1&lt;=-0.3),"Refresh","Keep"))))</f>
      </c>
      <c r="O91" s="12"/>
      <c r="P91" s="6"/>
      <c r="Q91" s="6"/>
      <c r="R91" s="7"/>
    </row>
    <row r="92" spans="1:18" x14ac:dyDescent="0.25">
      <c r="A92" s="6"/>
      <c r="B92" s="6"/>
      <c r="C92" s="7"/>
      <c r="D92" s="7"/>
      <c r="E92" s="8"/>
      <c r="F92" s="8"/>
      <c r="G92" s="9">
        <f>IF(OR(A92="",N(F92)=0),"",E92/F92-1)</f>
      </c>
      <c r="H92" s="8"/>
      <c r="I92" s="10"/>
      <c r="J92" s="8"/>
      <c r="K92" s="8"/>
      <c r="L92" s="6"/>
      <c r="M92" s="6"/>
      <c r="N92" s="11">
        <f>IF(A92="","",IF(M92="Yes","Merge",IF(AND(N(E92)&lt;10,N(J92)=0,N(K92)=0,N(C92)&gt;0,TODAY()-C92&gt;182),"Review: redirect or remove",IF(AND(N(F92)&gt;0,N(E92)/F92-1&lt;=-0.3),"Refresh","Keep"))))</f>
      </c>
      <c r="O92" s="12"/>
      <c r="P92" s="6"/>
      <c r="Q92" s="6"/>
      <c r="R92" s="7"/>
    </row>
    <row r="93" spans="1:18" x14ac:dyDescent="0.25">
      <c r="A93" s="6"/>
      <c r="B93" s="6"/>
      <c r="C93" s="7"/>
      <c r="D93" s="7"/>
      <c r="E93" s="8"/>
      <c r="F93" s="8"/>
      <c r="G93" s="9">
        <f>IF(OR(A93="",N(F93)=0),"",E93/F93-1)</f>
      </c>
      <c r="H93" s="8"/>
      <c r="I93" s="10"/>
      <c r="J93" s="8"/>
      <c r="K93" s="8"/>
      <c r="L93" s="6"/>
      <c r="M93" s="6"/>
      <c r="N93" s="11">
        <f>IF(A93="","",IF(M93="Yes","Merge",IF(AND(N(E93)&lt;10,N(J93)=0,N(K93)=0,N(C93)&gt;0,TODAY()-C93&gt;182),"Review: redirect or remove",IF(AND(N(F93)&gt;0,N(E93)/F93-1&lt;=-0.3),"Refresh","Keep"))))</f>
      </c>
      <c r="O93" s="12"/>
      <c r="P93" s="6"/>
      <c r="Q93" s="6"/>
      <c r="R93" s="7"/>
    </row>
    <row r="94" spans="1:18" x14ac:dyDescent="0.25">
      <c r="A94" s="6"/>
      <c r="B94" s="6"/>
      <c r="C94" s="7"/>
      <c r="D94" s="7"/>
      <c r="E94" s="8"/>
      <c r="F94" s="8"/>
      <c r="G94" s="9">
        <f>IF(OR(A94="",N(F94)=0),"",E94/F94-1)</f>
      </c>
      <c r="H94" s="8"/>
      <c r="I94" s="10"/>
      <c r="J94" s="8"/>
      <c r="K94" s="8"/>
      <c r="L94" s="6"/>
      <c r="M94" s="6"/>
      <c r="N94" s="11">
        <f>IF(A94="","",IF(M94="Yes","Merge",IF(AND(N(E94)&lt;10,N(J94)=0,N(K94)=0,N(C94)&gt;0,TODAY()-C94&gt;182),"Review: redirect or remove",IF(AND(N(F94)&gt;0,N(E94)/F94-1&lt;=-0.3),"Refresh","Keep"))))</f>
      </c>
      <c r="O94" s="12"/>
      <c r="P94" s="6"/>
      <c r="Q94" s="6"/>
      <c r="R94" s="7"/>
    </row>
    <row r="95" spans="1:18" x14ac:dyDescent="0.25">
      <c r="A95" s="6"/>
      <c r="B95" s="6"/>
      <c r="C95" s="7"/>
      <c r="D95" s="7"/>
      <c r="E95" s="8"/>
      <c r="F95" s="8"/>
      <c r="G95" s="9">
        <f>IF(OR(A95="",N(F95)=0),"",E95/F95-1)</f>
      </c>
      <c r="H95" s="8"/>
      <c r="I95" s="10"/>
      <c r="J95" s="8"/>
      <c r="K95" s="8"/>
      <c r="L95" s="6"/>
      <c r="M95" s="6"/>
      <c r="N95" s="11">
        <f>IF(A95="","",IF(M95="Yes","Merge",IF(AND(N(E95)&lt;10,N(J95)=0,N(K95)=0,N(C95)&gt;0,TODAY()-C95&gt;182),"Review: redirect or remove",IF(AND(N(F95)&gt;0,N(E95)/F95-1&lt;=-0.3),"Refresh","Keep"))))</f>
      </c>
      <c r="O95" s="12"/>
      <c r="P95" s="6"/>
      <c r="Q95" s="6"/>
      <c r="R95" s="7"/>
    </row>
    <row r="96" spans="1:18" x14ac:dyDescent="0.25">
      <c r="A96" s="6"/>
      <c r="B96" s="6"/>
      <c r="C96" s="7"/>
      <c r="D96" s="7"/>
      <c r="E96" s="8"/>
      <c r="F96" s="8"/>
      <c r="G96" s="9">
        <f>IF(OR(A96="",N(F96)=0),"",E96/F96-1)</f>
      </c>
      <c r="H96" s="8"/>
      <c r="I96" s="10"/>
      <c r="J96" s="8"/>
      <c r="K96" s="8"/>
      <c r="L96" s="6"/>
      <c r="M96" s="6"/>
      <c r="N96" s="11">
        <f>IF(A96="","",IF(M96="Yes","Merge",IF(AND(N(E96)&lt;10,N(J96)=0,N(K96)=0,N(C96)&gt;0,TODAY()-C96&gt;182),"Review: redirect or remove",IF(AND(N(F96)&gt;0,N(E96)/F96-1&lt;=-0.3),"Refresh","Keep"))))</f>
      </c>
      <c r="O96" s="12"/>
      <c r="P96" s="6"/>
      <c r="Q96" s="6"/>
      <c r="R96" s="7"/>
    </row>
    <row r="97" spans="1:18" x14ac:dyDescent="0.25">
      <c r="A97" s="6"/>
      <c r="B97" s="6"/>
      <c r="C97" s="7"/>
      <c r="D97" s="7"/>
      <c r="E97" s="8"/>
      <c r="F97" s="8"/>
      <c r="G97" s="9">
        <f>IF(OR(A97="",N(F97)=0),"",E97/F97-1)</f>
      </c>
      <c r="H97" s="8"/>
      <c r="I97" s="10"/>
      <c r="J97" s="8"/>
      <c r="K97" s="8"/>
      <c r="L97" s="6"/>
      <c r="M97" s="6"/>
      <c r="N97" s="11">
        <f>IF(A97="","",IF(M97="Yes","Merge",IF(AND(N(E97)&lt;10,N(J97)=0,N(K97)=0,N(C97)&gt;0,TODAY()-C97&gt;182),"Review: redirect or remove",IF(AND(N(F97)&gt;0,N(E97)/F97-1&lt;=-0.3),"Refresh","Keep"))))</f>
      </c>
      <c r="O97" s="12"/>
      <c r="P97" s="6"/>
      <c r="Q97" s="6"/>
      <c r="R97" s="7"/>
    </row>
    <row r="98" spans="1:18" x14ac:dyDescent="0.25">
      <c r="A98" s="6"/>
      <c r="B98" s="6"/>
      <c r="C98" s="7"/>
      <c r="D98" s="7"/>
      <c r="E98" s="8"/>
      <c r="F98" s="8"/>
      <c r="G98" s="9">
        <f>IF(OR(A98="",N(F98)=0),"",E98/F98-1)</f>
      </c>
      <c r="H98" s="8"/>
      <c r="I98" s="10"/>
      <c r="J98" s="8"/>
      <c r="K98" s="8"/>
      <c r="L98" s="6"/>
      <c r="M98" s="6"/>
      <c r="N98" s="11">
        <f>IF(A98="","",IF(M98="Yes","Merge",IF(AND(N(E98)&lt;10,N(J98)=0,N(K98)=0,N(C98)&gt;0,TODAY()-C98&gt;182),"Review: redirect or remove",IF(AND(N(F98)&gt;0,N(E98)/F98-1&lt;=-0.3),"Refresh","Keep"))))</f>
      </c>
      <c r="O98" s="12"/>
      <c r="P98" s="6"/>
      <c r="Q98" s="6"/>
      <c r="R98" s="7"/>
    </row>
    <row r="99" spans="1:18" x14ac:dyDescent="0.25">
      <c r="A99" s="6"/>
      <c r="B99" s="6"/>
      <c r="C99" s="7"/>
      <c r="D99" s="7"/>
      <c r="E99" s="8"/>
      <c r="F99" s="8"/>
      <c r="G99" s="9">
        <f>IF(OR(A99="",N(F99)=0),"",E99/F99-1)</f>
      </c>
      <c r="H99" s="8"/>
      <c r="I99" s="10"/>
      <c r="J99" s="8"/>
      <c r="K99" s="8"/>
      <c r="L99" s="6"/>
      <c r="M99" s="6"/>
      <c r="N99" s="11">
        <f>IF(A99="","",IF(M99="Yes","Merge",IF(AND(N(E99)&lt;10,N(J99)=0,N(K99)=0,N(C99)&gt;0,TODAY()-C99&gt;182),"Review: redirect or remove",IF(AND(N(F99)&gt;0,N(E99)/F99-1&lt;=-0.3),"Refresh","Keep"))))</f>
      </c>
      <c r="O99" s="12"/>
      <c r="P99" s="6"/>
      <c r="Q99" s="6"/>
      <c r="R99" s="7"/>
    </row>
    <row r="100" spans="1:18" x14ac:dyDescent="0.25">
      <c r="A100" s="6"/>
      <c r="B100" s="6"/>
      <c r="C100" s="7"/>
      <c r="D100" s="7"/>
      <c r="E100" s="8"/>
      <c r="F100" s="8"/>
      <c r="G100" s="9">
        <f>IF(OR(A100="",N(F100)=0),"",E100/F100-1)</f>
      </c>
      <c r="H100" s="8"/>
      <c r="I100" s="10"/>
      <c r="J100" s="8"/>
      <c r="K100" s="8"/>
      <c r="L100" s="6"/>
      <c r="M100" s="6"/>
      <c r="N100" s="11">
        <f>IF(A100="","",IF(M100="Yes","Merge",IF(AND(N(E100)&lt;10,N(J100)=0,N(K100)=0,N(C100)&gt;0,TODAY()-C100&gt;182),"Review: redirect or remove",IF(AND(N(F100)&gt;0,N(E100)/F100-1&lt;=-0.3),"Refresh","Keep"))))</f>
      </c>
      <c r="O100" s="12"/>
      <c r="P100" s="6"/>
      <c r="Q100" s="6"/>
      <c r="R100" s="7"/>
    </row>
    <row r="101" spans="1:18" x14ac:dyDescent="0.25">
      <c r="A101" s="6"/>
      <c r="B101" s="6"/>
      <c r="C101" s="7"/>
      <c r="D101" s="7"/>
      <c r="E101" s="8"/>
      <c r="F101" s="8"/>
      <c r="G101" s="9">
        <f>IF(OR(A101="",N(F101)=0),"",E101/F101-1)</f>
      </c>
      <c r="H101" s="8"/>
      <c r="I101" s="10"/>
      <c r="J101" s="8"/>
      <c r="K101" s="8"/>
      <c r="L101" s="6"/>
      <c r="M101" s="6"/>
      <c r="N101" s="11">
        <f>IF(A101="","",IF(M101="Yes","Merge",IF(AND(N(E101)&lt;10,N(J101)=0,N(K101)=0,N(C101)&gt;0,TODAY()-C101&gt;182),"Review: redirect or remove",IF(AND(N(F101)&gt;0,N(E101)/F101-1&lt;=-0.3),"Refresh","Keep"))))</f>
      </c>
      <c r="O101" s="12"/>
      <c r="P101" s="6"/>
      <c r="Q101" s="6"/>
      <c r="R101" s="7"/>
    </row>
    <row r="102" spans="1:18" x14ac:dyDescent="0.25">
      <c r="A102" s="6"/>
      <c r="B102" s="6"/>
      <c r="C102" s="7"/>
      <c r="D102" s="7"/>
      <c r="E102" s="8"/>
      <c r="F102" s="8"/>
      <c r="G102" s="9">
        <f>IF(OR(A102="",N(F102)=0),"",E102/F102-1)</f>
      </c>
      <c r="H102" s="8"/>
      <c r="I102" s="10"/>
      <c r="J102" s="8"/>
      <c r="K102" s="8"/>
      <c r="L102" s="6"/>
      <c r="M102" s="6"/>
      <c r="N102" s="11">
        <f>IF(A102="","",IF(M102="Yes","Merge",IF(AND(N(E102)&lt;10,N(J102)=0,N(K102)=0,N(C102)&gt;0,TODAY()-C102&gt;182),"Review: redirect or remove",IF(AND(N(F102)&gt;0,N(E102)/F102-1&lt;=-0.3),"Refresh","Keep"))))</f>
      </c>
      <c r="O102" s="12"/>
      <c r="P102" s="6"/>
      <c r="Q102" s="6"/>
      <c r="R102" s="7"/>
    </row>
    <row r="103" spans="1:18" x14ac:dyDescent="0.25">
      <c r="A103" s="6"/>
      <c r="B103" s="6"/>
      <c r="C103" s="7"/>
      <c r="D103" s="7"/>
      <c r="E103" s="8"/>
      <c r="F103" s="8"/>
      <c r="G103" s="9">
        <f>IF(OR(A103="",N(F103)=0),"",E103/F103-1)</f>
      </c>
      <c r="H103" s="8"/>
      <c r="I103" s="10"/>
      <c r="J103" s="8"/>
      <c r="K103" s="8"/>
      <c r="L103" s="6"/>
      <c r="M103" s="6"/>
      <c r="N103" s="11">
        <f>IF(A103="","",IF(M103="Yes","Merge",IF(AND(N(E103)&lt;10,N(J103)=0,N(K103)=0,N(C103)&gt;0,TODAY()-C103&gt;182),"Review: redirect or remove",IF(AND(N(F103)&gt;0,N(E103)/F103-1&lt;=-0.3),"Refresh","Keep"))))</f>
      </c>
      <c r="O103" s="12"/>
      <c r="P103" s="6"/>
      <c r="Q103" s="6"/>
      <c r="R103" s="7"/>
    </row>
    <row r="104" spans="1:18" x14ac:dyDescent="0.25">
      <c r="A104" s="6"/>
      <c r="B104" s="6"/>
      <c r="C104" s="7"/>
      <c r="D104" s="7"/>
      <c r="E104" s="8"/>
      <c r="F104" s="8"/>
      <c r="G104" s="9">
        <f>IF(OR(A104="",N(F104)=0),"",E104/F104-1)</f>
      </c>
      <c r="H104" s="8"/>
      <c r="I104" s="10"/>
      <c r="J104" s="8"/>
      <c r="K104" s="8"/>
      <c r="L104" s="6"/>
      <c r="M104" s="6"/>
      <c r="N104" s="11">
        <f>IF(A104="","",IF(M104="Yes","Merge",IF(AND(N(E104)&lt;10,N(J104)=0,N(K104)=0,N(C104)&gt;0,TODAY()-C104&gt;182),"Review: redirect or remove",IF(AND(N(F104)&gt;0,N(E104)/F104-1&lt;=-0.3),"Refresh","Keep"))))</f>
      </c>
      <c r="O104" s="12"/>
      <c r="P104" s="6"/>
      <c r="Q104" s="6"/>
      <c r="R104" s="7"/>
    </row>
    <row r="105" spans="1:18" x14ac:dyDescent="0.25">
      <c r="A105" s="6"/>
      <c r="B105" s="6"/>
      <c r="C105" s="7"/>
      <c r="D105" s="7"/>
      <c r="E105" s="8"/>
      <c r="F105" s="8"/>
      <c r="G105" s="9">
        <f>IF(OR(A105="",N(F105)=0),"",E105/F105-1)</f>
      </c>
      <c r="H105" s="8"/>
      <c r="I105" s="10"/>
      <c r="J105" s="8"/>
      <c r="K105" s="8"/>
      <c r="L105" s="6"/>
      <c r="M105" s="6"/>
      <c r="N105" s="11">
        <f>IF(A105="","",IF(M105="Yes","Merge",IF(AND(N(E105)&lt;10,N(J105)=0,N(K105)=0,N(C105)&gt;0,TODAY()-C105&gt;182),"Review: redirect or remove",IF(AND(N(F105)&gt;0,N(E105)/F105-1&lt;=-0.3),"Refresh","Keep"))))</f>
      </c>
      <c r="O105" s="12"/>
      <c r="P105" s="6"/>
      <c r="Q105" s="6"/>
      <c r="R105" s="7"/>
    </row>
    <row r="106" spans="1:18" x14ac:dyDescent="0.25">
      <c r="A106" s="6"/>
      <c r="B106" s="6"/>
      <c r="C106" s="7"/>
      <c r="D106" s="7"/>
      <c r="E106" s="8"/>
      <c r="F106" s="8"/>
      <c r="G106" s="9">
        <f>IF(OR(A106="",N(F106)=0),"",E106/F106-1)</f>
      </c>
      <c r="H106" s="8"/>
      <c r="I106" s="10"/>
      <c r="J106" s="8"/>
      <c r="K106" s="8"/>
      <c r="L106" s="6"/>
      <c r="M106" s="6"/>
      <c r="N106" s="11">
        <f>IF(A106="","",IF(M106="Yes","Merge",IF(AND(N(E106)&lt;10,N(J106)=0,N(K106)=0,N(C106)&gt;0,TODAY()-C106&gt;182),"Review: redirect or remove",IF(AND(N(F106)&gt;0,N(E106)/F106-1&lt;=-0.3),"Refresh","Keep"))))</f>
      </c>
      <c r="O106" s="12"/>
      <c r="P106" s="6"/>
      <c r="Q106" s="6"/>
      <c r="R106" s="7"/>
    </row>
    <row r="107" spans="1:18" x14ac:dyDescent="0.25">
      <c r="A107" s="6"/>
      <c r="B107" s="6"/>
      <c r="C107" s="7"/>
      <c r="D107" s="7"/>
      <c r="E107" s="8"/>
      <c r="F107" s="8"/>
      <c r="G107" s="9">
        <f>IF(OR(A107="",N(F107)=0),"",E107/F107-1)</f>
      </c>
      <c r="H107" s="8"/>
      <c r="I107" s="10"/>
      <c r="J107" s="8"/>
      <c r="K107" s="8"/>
      <c r="L107" s="6"/>
      <c r="M107" s="6"/>
      <c r="N107" s="11">
        <f>IF(A107="","",IF(M107="Yes","Merge",IF(AND(N(E107)&lt;10,N(J107)=0,N(K107)=0,N(C107)&gt;0,TODAY()-C107&gt;182),"Review: redirect or remove",IF(AND(N(F107)&gt;0,N(E107)/F107-1&lt;=-0.3),"Refresh","Keep"))))</f>
      </c>
      <c r="O107" s="12"/>
      <c r="P107" s="6"/>
      <c r="Q107" s="6"/>
      <c r="R107" s="7"/>
    </row>
    <row r="108" spans="1:18" x14ac:dyDescent="0.25">
      <c r="A108" s="6"/>
      <c r="B108" s="6"/>
      <c r="C108" s="7"/>
      <c r="D108" s="7"/>
      <c r="E108" s="8"/>
      <c r="F108" s="8"/>
      <c r="G108" s="9">
        <f>IF(OR(A108="",N(F108)=0),"",E108/F108-1)</f>
      </c>
      <c r="H108" s="8"/>
      <c r="I108" s="10"/>
      <c r="J108" s="8"/>
      <c r="K108" s="8"/>
      <c r="L108" s="6"/>
      <c r="M108" s="6"/>
      <c r="N108" s="11">
        <f>IF(A108="","",IF(M108="Yes","Merge",IF(AND(N(E108)&lt;10,N(J108)=0,N(K108)=0,N(C108)&gt;0,TODAY()-C108&gt;182),"Review: redirect or remove",IF(AND(N(F108)&gt;0,N(E108)/F108-1&lt;=-0.3),"Refresh","Keep"))))</f>
      </c>
      <c r="O108" s="12"/>
      <c r="P108" s="6"/>
      <c r="Q108" s="6"/>
      <c r="R108" s="7"/>
    </row>
    <row r="109" spans="1:18" x14ac:dyDescent="0.25">
      <c r="A109" s="6"/>
      <c r="B109" s="6"/>
      <c r="C109" s="7"/>
      <c r="D109" s="7"/>
      <c r="E109" s="8"/>
      <c r="F109" s="8"/>
      <c r="G109" s="9">
        <f>IF(OR(A109="",N(F109)=0),"",E109/F109-1)</f>
      </c>
      <c r="H109" s="8"/>
      <c r="I109" s="10"/>
      <c r="J109" s="8"/>
      <c r="K109" s="8"/>
      <c r="L109" s="6"/>
      <c r="M109" s="6"/>
      <c r="N109" s="11">
        <f>IF(A109="","",IF(M109="Yes","Merge",IF(AND(N(E109)&lt;10,N(J109)=0,N(K109)=0,N(C109)&gt;0,TODAY()-C109&gt;182),"Review: redirect or remove",IF(AND(N(F109)&gt;0,N(E109)/F109-1&lt;=-0.3),"Refresh","Keep"))))</f>
      </c>
      <c r="O109" s="12"/>
      <c r="P109" s="6"/>
      <c r="Q109" s="6"/>
      <c r="R109" s="7"/>
    </row>
    <row r="110" spans="1:18" x14ac:dyDescent="0.25">
      <c r="A110" s="6"/>
      <c r="B110" s="6"/>
      <c r="C110" s="7"/>
      <c r="D110" s="7"/>
      <c r="E110" s="8"/>
      <c r="F110" s="8"/>
      <c r="G110" s="9">
        <f>IF(OR(A110="",N(F110)=0),"",E110/F110-1)</f>
      </c>
      <c r="H110" s="8"/>
      <c r="I110" s="10"/>
      <c r="J110" s="8"/>
      <c r="K110" s="8"/>
      <c r="L110" s="6"/>
      <c r="M110" s="6"/>
      <c r="N110" s="11">
        <f>IF(A110="","",IF(M110="Yes","Merge",IF(AND(N(E110)&lt;10,N(J110)=0,N(K110)=0,N(C110)&gt;0,TODAY()-C110&gt;182),"Review: redirect or remove",IF(AND(N(F110)&gt;0,N(E110)/F110-1&lt;=-0.3),"Refresh","Keep"))))</f>
      </c>
      <c r="O110" s="12"/>
      <c r="P110" s="6"/>
      <c r="Q110" s="6"/>
      <c r="R110" s="7"/>
    </row>
    <row r="111" spans="1:18" x14ac:dyDescent="0.25">
      <c r="A111" s="6"/>
      <c r="B111" s="6"/>
      <c r="C111" s="7"/>
      <c r="D111" s="7"/>
      <c r="E111" s="8"/>
      <c r="F111" s="8"/>
      <c r="G111" s="9">
        <f>IF(OR(A111="",N(F111)=0),"",E111/F111-1)</f>
      </c>
      <c r="H111" s="8"/>
      <c r="I111" s="10"/>
      <c r="J111" s="8"/>
      <c r="K111" s="8"/>
      <c r="L111" s="6"/>
      <c r="M111" s="6"/>
      <c r="N111" s="11">
        <f>IF(A111="","",IF(M111="Yes","Merge",IF(AND(N(E111)&lt;10,N(J111)=0,N(K111)=0,N(C111)&gt;0,TODAY()-C111&gt;182),"Review: redirect or remove",IF(AND(N(F111)&gt;0,N(E111)/F111-1&lt;=-0.3),"Refresh","Keep"))))</f>
      </c>
      <c r="O111" s="12"/>
      <c r="P111" s="6"/>
      <c r="Q111" s="6"/>
      <c r="R111" s="7"/>
    </row>
    <row r="112" spans="1:18" x14ac:dyDescent="0.25">
      <c r="A112" s="6"/>
      <c r="B112" s="6"/>
      <c r="C112" s="7"/>
      <c r="D112" s="7"/>
      <c r="E112" s="8"/>
      <c r="F112" s="8"/>
      <c r="G112" s="9">
        <f>IF(OR(A112="",N(F112)=0),"",E112/F112-1)</f>
      </c>
      <c r="H112" s="8"/>
      <c r="I112" s="10"/>
      <c r="J112" s="8"/>
      <c r="K112" s="8"/>
      <c r="L112" s="6"/>
      <c r="M112" s="6"/>
      <c r="N112" s="11">
        <f>IF(A112="","",IF(M112="Yes","Merge",IF(AND(N(E112)&lt;10,N(J112)=0,N(K112)=0,N(C112)&gt;0,TODAY()-C112&gt;182),"Review: redirect or remove",IF(AND(N(F112)&gt;0,N(E112)/F112-1&lt;=-0.3),"Refresh","Keep"))))</f>
      </c>
      <c r="O112" s="12"/>
      <c r="P112" s="6"/>
      <c r="Q112" s="6"/>
      <c r="R112" s="7"/>
    </row>
    <row r="113" spans="1:18" x14ac:dyDescent="0.25">
      <c r="A113" s="6"/>
      <c r="B113" s="6"/>
      <c r="C113" s="7"/>
      <c r="D113" s="7"/>
      <c r="E113" s="8"/>
      <c r="F113" s="8"/>
      <c r="G113" s="9">
        <f>IF(OR(A113="",N(F113)=0),"",E113/F113-1)</f>
      </c>
      <c r="H113" s="8"/>
      <c r="I113" s="10"/>
      <c r="J113" s="8"/>
      <c r="K113" s="8"/>
      <c r="L113" s="6"/>
      <c r="M113" s="6"/>
      <c r="N113" s="11">
        <f>IF(A113="","",IF(M113="Yes","Merge",IF(AND(N(E113)&lt;10,N(J113)=0,N(K113)=0,N(C113)&gt;0,TODAY()-C113&gt;182),"Review: redirect or remove",IF(AND(N(F113)&gt;0,N(E113)/F113-1&lt;=-0.3),"Refresh","Keep"))))</f>
      </c>
      <c r="O113" s="12"/>
      <c r="P113" s="6"/>
      <c r="Q113" s="6"/>
      <c r="R113" s="7"/>
    </row>
    <row r="114" spans="1:18" x14ac:dyDescent="0.25">
      <c r="A114" s="6"/>
      <c r="B114" s="6"/>
      <c r="C114" s="7"/>
      <c r="D114" s="7"/>
      <c r="E114" s="8"/>
      <c r="F114" s="8"/>
      <c r="G114" s="9">
        <f>IF(OR(A114="",N(F114)=0),"",E114/F114-1)</f>
      </c>
      <c r="H114" s="8"/>
      <c r="I114" s="10"/>
      <c r="J114" s="8"/>
      <c r="K114" s="8"/>
      <c r="L114" s="6"/>
      <c r="M114" s="6"/>
      <c r="N114" s="11">
        <f>IF(A114="","",IF(M114="Yes","Merge",IF(AND(N(E114)&lt;10,N(J114)=0,N(K114)=0,N(C114)&gt;0,TODAY()-C114&gt;182),"Review: redirect or remove",IF(AND(N(F114)&gt;0,N(E114)/F114-1&lt;=-0.3),"Refresh","Keep"))))</f>
      </c>
      <c r="O114" s="12"/>
      <c r="P114" s="6"/>
      <c r="Q114" s="6"/>
      <c r="R114" s="7"/>
    </row>
    <row r="115" spans="1:18" x14ac:dyDescent="0.25">
      <c r="A115" s="6"/>
      <c r="B115" s="6"/>
      <c r="C115" s="7"/>
      <c r="D115" s="7"/>
      <c r="E115" s="8"/>
      <c r="F115" s="8"/>
      <c r="G115" s="9">
        <f>IF(OR(A115="",N(F115)=0),"",E115/F115-1)</f>
      </c>
      <c r="H115" s="8"/>
      <c r="I115" s="10"/>
      <c r="J115" s="8"/>
      <c r="K115" s="8"/>
      <c r="L115" s="6"/>
      <c r="M115" s="6"/>
      <c r="N115" s="11">
        <f>IF(A115="","",IF(M115="Yes","Merge",IF(AND(N(E115)&lt;10,N(J115)=0,N(K115)=0,N(C115)&gt;0,TODAY()-C115&gt;182),"Review: redirect or remove",IF(AND(N(F115)&gt;0,N(E115)/F115-1&lt;=-0.3),"Refresh","Keep"))))</f>
      </c>
      <c r="O115" s="12"/>
      <c r="P115" s="6"/>
      <c r="Q115" s="6"/>
      <c r="R115" s="7"/>
    </row>
    <row r="116" spans="1:18" x14ac:dyDescent="0.25">
      <c r="A116" s="6"/>
      <c r="B116" s="6"/>
      <c r="C116" s="7"/>
      <c r="D116" s="7"/>
      <c r="E116" s="8"/>
      <c r="F116" s="8"/>
      <c r="G116" s="9">
        <f>IF(OR(A116="",N(F116)=0),"",E116/F116-1)</f>
      </c>
      <c r="H116" s="8"/>
      <c r="I116" s="10"/>
      <c r="J116" s="8"/>
      <c r="K116" s="8"/>
      <c r="L116" s="6"/>
      <c r="M116" s="6"/>
      <c r="N116" s="11">
        <f>IF(A116="","",IF(M116="Yes","Merge",IF(AND(N(E116)&lt;10,N(J116)=0,N(K116)=0,N(C116)&gt;0,TODAY()-C116&gt;182),"Review: redirect or remove",IF(AND(N(F116)&gt;0,N(E116)/F116-1&lt;=-0.3),"Refresh","Keep"))))</f>
      </c>
      <c r="O116" s="12"/>
      <c r="P116" s="6"/>
      <c r="Q116" s="6"/>
      <c r="R116" s="7"/>
    </row>
    <row r="117" spans="1:18" x14ac:dyDescent="0.25">
      <c r="A117" s="6"/>
      <c r="B117" s="6"/>
      <c r="C117" s="7"/>
      <c r="D117" s="7"/>
      <c r="E117" s="8"/>
      <c r="F117" s="8"/>
      <c r="G117" s="9">
        <f>IF(OR(A117="",N(F117)=0),"",E117/F117-1)</f>
      </c>
      <c r="H117" s="8"/>
      <c r="I117" s="10"/>
      <c r="J117" s="8"/>
      <c r="K117" s="8"/>
      <c r="L117" s="6"/>
      <c r="M117" s="6"/>
      <c r="N117" s="11">
        <f>IF(A117="","",IF(M117="Yes","Merge",IF(AND(N(E117)&lt;10,N(J117)=0,N(K117)=0,N(C117)&gt;0,TODAY()-C117&gt;182),"Review: redirect or remove",IF(AND(N(F117)&gt;0,N(E117)/F117-1&lt;=-0.3),"Refresh","Keep"))))</f>
      </c>
      <c r="O117" s="12"/>
      <c r="P117" s="6"/>
      <c r="Q117" s="6"/>
      <c r="R117" s="7"/>
    </row>
    <row r="118" spans="1:18" x14ac:dyDescent="0.25">
      <c r="A118" s="6"/>
      <c r="B118" s="6"/>
      <c r="C118" s="7"/>
      <c r="D118" s="7"/>
      <c r="E118" s="8"/>
      <c r="F118" s="8"/>
      <c r="G118" s="9">
        <f>IF(OR(A118="",N(F118)=0),"",E118/F118-1)</f>
      </c>
      <c r="H118" s="8"/>
      <c r="I118" s="10"/>
      <c r="J118" s="8"/>
      <c r="K118" s="8"/>
      <c r="L118" s="6"/>
      <c r="M118" s="6"/>
      <c r="N118" s="11">
        <f>IF(A118="","",IF(M118="Yes","Merge",IF(AND(N(E118)&lt;10,N(J118)=0,N(K118)=0,N(C118)&gt;0,TODAY()-C118&gt;182),"Review: redirect or remove",IF(AND(N(F118)&gt;0,N(E118)/F118-1&lt;=-0.3),"Refresh","Keep"))))</f>
      </c>
      <c r="O118" s="12"/>
      <c r="P118" s="6"/>
      <c r="Q118" s="6"/>
      <c r="R118" s="7"/>
    </row>
    <row r="119" spans="1:18" x14ac:dyDescent="0.25">
      <c r="A119" s="6"/>
      <c r="B119" s="6"/>
      <c r="C119" s="7"/>
      <c r="D119" s="7"/>
      <c r="E119" s="8"/>
      <c r="F119" s="8"/>
      <c r="G119" s="9">
        <f>IF(OR(A119="",N(F119)=0),"",E119/F119-1)</f>
      </c>
      <c r="H119" s="8"/>
      <c r="I119" s="10"/>
      <c r="J119" s="8"/>
      <c r="K119" s="8"/>
      <c r="L119" s="6"/>
      <c r="M119" s="6"/>
      <c r="N119" s="11">
        <f>IF(A119="","",IF(M119="Yes","Merge",IF(AND(N(E119)&lt;10,N(J119)=0,N(K119)=0,N(C119)&gt;0,TODAY()-C119&gt;182),"Review: redirect or remove",IF(AND(N(F119)&gt;0,N(E119)/F119-1&lt;=-0.3),"Refresh","Keep"))))</f>
      </c>
      <c r="O119" s="12"/>
      <c r="P119" s="6"/>
      <c r="Q119" s="6"/>
      <c r="R119" s="7"/>
    </row>
    <row r="120" spans="1:18" x14ac:dyDescent="0.25">
      <c r="A120" s="6"/>
      <c r="B120" s="6"/>
      <c r="C120" s="7"/>
      <c r="D120" s="7"/>
      <c r="E120" s="8"/>
      <c r="F120" s="8"/>
      <c r="G120" s="9">
        <f>IF(OR(A120="",N(F120)=0),"",E120/F120-1)</f>
      </c>
      <c r="H120" s="8"/>
      <c r="I120" s="10"/>
      <c r="J120" s="8"/>
      <c r="K120" s="8"/>
      <c r="L120" s="6"/>
      <c r="M120" s="6"/>
      <c r="N120" s="11">
        <f>IF(A120="","",IF(M120="Yes","Merge",IF(AND(N(E120)&lt;10,N(J120)=0,N(K120)=0,N(C120)&gt;0,TODAY()-C120&gt;182),"Review: redirect or remove",IF(AND(N(F120)&gt;0,N(E120)/F120-1&lt;=-0.3),"Refresh","Keep"))))</f>
      </c>
      <c r="O120" s="12"/>
      <c r="P120" s="6"/>
      <c r="Q120" s="6"/>
      <c r="R120" s="7"/>
    </row>
    <row r="121" spans="1:18" x14ac:dyDescent="0.25">
      <c r="A121" s="6"/>
      <c r="B121" s="6"/>
      <c r="C121" s="7"/>
      <c r="D121" s="7"/>
      <c r="E121" s="8"/>
      <c r="F121" s="8"/>
      <c r="G121" s="9">
        <f>IF(OR(A121="",N(F121)=0),"",E121/F121-1)</f>
      </c>
      <c r="H121" s="8"/>
      <c r="I121" s="10"/>
      <c r="J121" s="8"/>
      <c r="K121" s="8"/>
      <c r="L121" s="6"/>
      <c r="M121" s="6"/>
      <c r="N121" s="11">
        <f>IF(A121="","",IF(M121="Yes","Merge",IF(AND(N(E121)&lt;10,N(J121)=0,N(K121)=0,N(C121)&gt;0,TODAY()-C121&gt;182),"Review: redirect or remove",IF(AND(N(F121)&gt;0,N(E121)/F121-1&lt;=-0.3),"Refresh","Keep"))))</f>
      </c>
      <c r="O121" s="12"/>
      <c r="P121" s="6"/>
      <c r="Q121" s="6"/>
      <c r="R121" s="7"/>
    </row>
    <row r="122" spans="1:18" x14ac:dyDescent="0.25">
      <c r="A122" s="6"/>
      <c r="B122" s="6"/>
      <c r="C122" s="7"/>
      <c r="D122" s="7"/>
      <c r="E122" s="8"/>
      <c r="F122" s="8"/>
      <c r="G122" s="9">
        <f>IF(OR(A122="",N(F122)=0),"",E122/F122-1)</f>
      </c>
      <c r="H122" s="8"/>
      <c r="I122" s="10"/>
      <c r="J122" s="8"/>
      <c r="K122" s="8"/>
      <c r="L122" s="6"/>
      <c r="M122" s="6"/>
      <c r="N122" s="11">
        <f>IF(A122="","",IF(M122="Yes","Merge",IF(AND(N(E122)&lt;10,N(J122)=0,N(K122)=0,N(C122)&gt;0,TODAY()-C122&gt;182),"Review: redirect or remove",IF(AND(N(F122)&gt;0,N(E122)/F122-1&lt;=-0.3),"Refresh","Keep"))))</f>
      </c>
      <c r="O122" s="12"/>
      <c r="P122" s="6"/>
      <c r="Q122" s="6"/>
      <c r="R122" s="7"/>
    </row>
    <row r="123" spans="1:18" x14ac:dyDescent="0.25">
      <c r="A123" s="6"/>
      <c r="B123" s="6"/>
      <c r="C123" s="7"/>
      <c r="D123" s="7"/>
      <c r="E123" s="8"/>
      <c r="F123" s="8"/>
      <c r="G123" s="9">
        <f>IF(OR(A123="",N(F123)=0),"",E123/F123-1)</f>
      </c>
      <c r="H123" s="8"/>
      <c r="I123" s="10"/>
      <c r="J123" s="8"/>
      <c r="K123" s="8"/>
      <c r="L123" s="6"/>
      <c r="M123" s="6"/>
      <c r="N123" s="11">
        <f>IF(A123="","",IF(M123="Yes","Merge",IF(AND(N(E123)&lt;10,N(J123)=0,N(K123)=0,N(C123)&gt;0,TODAY()-C123&gt;182),"Review: redirect or remove",IF(AND(N(F123)&gt;0,N(E123)/F123-1&lt;=-0.3),"Refresh","Keep"))))</f>
      </c>
      <c r="O123" s="12"/>
      <c r="P123" s="6"/>
      <c r="Q123" s="6"/>
      <c r="R123" s="7"/>
    </row>
    <row r="124" spans="1:18" x14ac:dyDescent="0.25">
      <c r="A124" s="6"/>
      <c r="B124" s="6"/>
      <c r="C124" s="7"/>
      <c r="D124" s="7"/>
      <c r="E124" s="8"/>
      <c r="F124" s="8"/>
      <c r="G124" s="9">
        <f>IF(OR(A124="",N(F124)=0),"",E124/F124-1)</f>
      </c>
      <c r="H124" s="8"/>
      <c r="I124" s="10"/>
      <c r="J124" s="8"/>
      <c r="K124" s="8"/>
      <c r="L124" s="6"/>
      <c r="M124" s="6"/>
      <c r="N124" s="11">
        <f>IF(A124="","",IF(M124="Yes","Merge",IF(AND(N(E124)&lt;10,N(J124)=0,N(K124)=0,N(C124)&gt;0,TODAY()-C124&gt;182),"Review: redirect or remove",IF(AND(N(F124)&gt;0,N(E124)/F124-1&lt;=-0.3),"Refresh","Keep"))))</f>
      </c>
      <c r="O124" s="12"/>
      <c r="P124" s="6"/>
      <c r="Q124" s="6"/>
      <c r="R124" s="7"/>
    </row>
    <row r="125" spans="1:18" x14ac:dyDescent="0.25">
      <c r="A125" s="6"/>
      <c r="B125" s="6"/>
      <c r="C125" s="7"/>
      <c r="D125" s="7"/>
      <c r="E125" s="8"/>
      <c r="F125" s="8"/>
      <c r="G125" s="9">
        <f>IF(OR(A125="",N(F125)=0),"",E125/F125-1)</f>
      </c>
      <c r="H125" s="8"/>
      <c r="I125" s="10"/>
      <c r="J125" s="8"/>
      <c r="K125" s="8"/>
      <c r="L125" s="6"/>
      <c r="M125" s="6"/>
      <c r="N125" s="11">
        <f>IF(A125="","",IF(M125="Yes","Merge",IF(AND(N(E125)&lt;10,N(J125)=0,N(K125)=0,N(C125)&gt;0,TODAY()-C125&gt;182),"Review: redirect or remove",IF(AND(N(F125)&gt;0,N(E125)/F125-1&lt;=-0.3),"Refresh","Keep"))))</f>
      </c>
      <c r="O125" s="12"/>
      <c r="P125" s="6"/>
      <c r="Q125" s="6"/>
      <c r="R125" s="7"/>
    </row>
    <row r="126" spans="1:18" x14ac:dyDescent="0.25">
      <c r="A126" s="6"/>
      <c r="B126" s="6"/>
      <c r="C126" s="7"/>
      <c r="D126" s="7"/>
      <c r="E126" s="8"/>
      <c r="F126" s="8"/>
      <c r="G126" s="9">
        <f>IF(OR(A126="",N(F126)=0),"",E126/F126-1)</f>
      </c>
      <c r="H126" s="8"/>
      <c r="I126" s="10"/>
      <c r="J126" s="8"/>
      <c r="K126" s="8"/>
      <c r="L126" s="6"/>
      <c r="M126" s="6"/>
      <c r="N126" s="11">
        <f>IF(A126="","",IF(M126="Yes","Merge",IF(AND(N(E126)&lt;10,N(J126)=0,N(K126)=0,N(C126)&gt;0,TODAY()-C126&gt;182),"Review: redirect or remove",IF(AND(N(F126)&gt;0,N(E126)/F126-1&lt;=-0.3),"Refresh","Keep"))))</f>
      </c>
      <c r="O126" s="12"/>
      <c r="P126" s="6"/>
      <c r="Q126" s="6"/>
      <c r="R126" s="7"/>
    </row>
    <row r="127" spans="1:18" x14ac:dyDescent="0.25">
      <c r="A127" s="6"/>
      <c r="B127" s="6"/>
      <c r="C127" s="7"/>
      <c r="D127" s="7"/>
      <c r="E127" s="8"/>
      <c r="F127" s="8"/>
      <c r="G127" s="9">
        <f>IF(OR(A127="",N(F127)=0),"",E127/F127-1)</f>
      </c>
      <c r="H127" s="8"/>
      <c r="I127" s="10"/>
      <c r="J127" s="8"/>
      <c r="K127" s="8"/>
      <c r="L127" s="6"/>
      <c r="M127" s="6"/>
      <c r="N127" s="11">
        <f>IF(A127="","",IF(M127="Yes","Merge",IF(AND(N(E127)&lt;10,N(J127)=0,N(K127)=0,N(C127)&gt;0,TODAY()-C127&gt;182),"Review: redirect or remove",IF(AND(N(F127)&gt;0,N(E127)/F127-1&lt;=-0.3),"Refresh","Keep"))))</f>
      </c>
      <c r="O127" s="12"/>
      <c r="P127" s="6"/>
      <c r="Q127" s="6"/>
      <c r="R127" s="7"/>
    </row>
    <row r="128" spans="1:18" x14ac:dyDescent="0.25">
      <c r="A128" s="6"/>
      <c r="B128" s="6"/>
      <c r="C128" s="7"/>
      <c r="D128" s="7"/>
      <c r="E128" s="8"/>
      <c r="F128" s="8"/>
      <c r="G128" s="9">
        <f>IF(OR(A128="",N(F128)=0),"",E128/F128-1)</f>
      </c>
      <c r="H128" s="8"/>
      <c r="I128" s="10"/>
      <c r="J128" s="8"/>
      <c r="K128" s="8"/>
      <c r="L128" s="6"/>
      <c r="M128" s="6"/>
      <c r="N128" s="11">
        <f>IF(A128="","",IF(M128="Yes","Merge",IF(AND(N(E128)&lt;10,N(J128)=0,N(K128)=0,N(C128)&gt;0,TODAY()-C128&gt;182),"Review: redirect or remove",IF(AND(N(F128)&gt;0,N(E128)/F128-1&lt;=-0.3),"Refresh","Keep"))))</f>
      </c>
      <c r="O128" s="12"/>
      <c r="P128" s="6"/>
      <c r="Q128" s="6"/>
      <c r="R128" s="7"/>
    </row>
    <row r="129" spans="1:18" x14ac:dyDescent="0.25">
      <c r="A129" s="6"/>
      <c r="B129" s="6"/>
      <c r="C129" s="7"/>
      <c r="D129" s="7"/>
      <c r="E129" s="8"/>
      <c r="F129" s="8"/>
      <c r="G129" s="9">
        <f>IF(OR(A129="",N(F129)=0),"",E129/F129-1)</f>
      </c>
      <c r="H129" s="8"/>
      <c r="I129" s="10"/>
      <c r="J129" s="8"/>
      <c r="K129" s="8"/>
      <c r="L129" s="6"/>
      <c r="M129" s="6"/>
      <c r="N129" s="11">
        <f>IF(A129="","",IF(M129="Yes","Merge",IF(AND(N(E129)&lt;10,N(J129)=0,N(K129)=0,N(C129)&gt;0,TODAY()-C129&gt;182),"Review: redirect or remove",IF(AND(N(F129)&gt;0,N(E129)/F129-1&lt;=-0.3),"Refresh","Keep"))))</f>
      </c>
      <c r="O129" s="12"/>
      <c r="P129" s="6"/>
      <c r="Q129" s="6"/>
      <c r="R129" s="7"/>
    </row>
    <row r="130" spans="1:18" x14ac:dyDescent="0.25">
      <c r="A130" s="6"/>
      <c r="B130" s="6"/>
      <c r="C130" s="7"/>
      <c r="D130" s="7"/>
      <c r="E130" s="8"/>
      <c r="F130" s="8"/>
      <c r="G130" s="9">
        <f>IF(OR(A130="",N(F130)=0),"",E130/F130-1)</f>
      </c>
      <c r="H130" s="8"/>
      <c r="I130" s="10"/>
      <c r="J130" s="8"/>
      <c r="K130" s="8"/>
      <c r="L130" s="6"/>
      <c r="M130" s="6"/>
      <c r="N130" s="11">
        <f>IF(A130="","",IF(M130="Yes","Merge",IF(AND(N(E130)&lt;10,N(J130)=0,N(K130)=0,N(C130)&gt;0,TODAY()-C130&gt;182),"Review: redirect or remove",IF(AND(N(F130)&gt;0,N(E130)/F130-1&lt;=-0.3),"Refresh","Keep"))))</f>
      </c>
      <c r="O130" s="12"/>
      <c r="P130" s="6"/>
      <c r="Q130" s="6"/>
      <c r="R130" s="7"/>
    </row>
    <row r="131" spans="1:18" x14ac:dyDescent="0.25">
      <c r="A131" s="6"/>
      <c r="B131" s="6"/>
      <c r="C131" s="7"/>
      <c r="D131" s="7"/>
      <c r="E131" s="8"/>
      <c r="F131" s="8"/>
      <c r="G131" s="9">
        <f>IF(OR(A131="",N(F131)=0),"",E131/F131-1)</f>
      </c>
      <c r="H131" s="8"/>
      <c r="I131" s="10"/>
      <c r="J131" s="8"/>
      <c r="K131" s="8"/>
      <c r="L131" s="6"/>
      <c r="M131" s="6"/>
      <c r="N131" s="11">
        <f>IF(A131="","",IF(M131="Yes","Merge",IF(AND(N(E131)&lt;10,N(J131)=0,N(K131)=0,N(C131)&gt;0,TODAY()-C131&gt;182),"Review: redirect or remove",IF(AND(N(F131)&gt;0,N(E131)/F131-1&lt;=-0.3),"Refresh","Keep"))))</f>
      </c>
      <c r="O131" s="12"/>
      <c r="P131" s="6"/>
      <c r="Q131" s="6"/>
      <c r="R131" s="7"/>
    </row>
    <row r="132" spans="1:18" x14ac:dyDescent="0.25">
      <c r="A132" s="6"/>
      <c r="B132" s="6"/>
      <c r="C132" s="7"/>
      <c r="D132" s="7"/>
      <c r="E132" s="8"/>
      <c r="F132" s="8"/>
      <c r="G132" s="9">
        <f>IF(OR(A132="",N(F132)=0),"",E132/F132-1)</f>
      </c>
      <c r="H132" s="8"/>
      <c r="I132" s="10"/>
      <c r="J132" s="8"/>
      <c r="K132" s="8"/>
      <c r="L132" s="6"/>
      <c r="M132" s="6"/>
      <c r="N132" s="11">
        <f>IF(A132="","",IF(M132="Yes","Merge",IF(AND(N(E132)&lt;10,N(J132)=0,N(K132)=0,N(C132)&gt;0,TODAY()-C132&gt;182),"Review: redirect or remove",IF(AND(N(F132)&gt;0,N(E132)/F132-1&lt;=-0.3),"Refresh","Keep"))))</f>
      </c>
      <c r="O132" s="12"/>
      <c r="P132" s="6"/>
      <c r="Q132" s="6"/>
      <c r="R132" s="7"/>
    </row>
    <row r="133" spans="1:18" x14ac:dyDescent="0.25">
      <c r="A133" s="6"/>
      <c r="B133" s="6"/>
      <c r="C133" s="7"/>
      <c r="D133" s="7"/>
      <c r="E133" s="8"/>
      <c r="F133" s="8"/>
      <c r="G133" s="9">
        <f>IF(OR(A133="",N(F133)=0),"",E133/F133-1)</f>
      </c>
      <c r="H133" s="8"/>
      <c r="I133" s="10"/>
      <c r="J133" s="8"/>
      <c r="K133" s="8"/>
      <c r="L133" s="6"/>
      <c r="M133" s="6"/>
      <c r="N133" s="11">
        <f>IF(A133="","",IF(M133="Yes","Merge",IF(AND(N(E133)&lt;10,N(J133)=0,N(K133)=0,N(C133)&gt;0,TODAY()-C133&gt;182),"Review: redirect or remove",IF(AND(N(F133)&gt;0,N(E133)/F133-1&lt;=-0.3),"Refresh","Keep"))))</f>
      </c>
      <c r="O133" s="12"/>
      <c r="P133" s="6"/>
      <c r="Q133" s="6"/>
      <c r="R133" s="7"/>
    </row>
    <row r="134" spans="1:18" x14ac:dyDescent="0.25">
      <c r="A134" s="6"/>
      <c r="B134" s="6"/>
      <c r="C134" s="7"/>
      <c r="D134" s="7"/>
      <c r="E134" s="8"/>
      <c r="F134" s="8"/>
      <c r="G134" s="9">
        <f>IF(OR(A134="",N(F134)=0),"",E134/F134-1)</f>
      </c>
      <c r="H134" s="8"/>
      <c r="I134" s="10"/>
      <c r="J134" s="8"/>
      <c r="K134" s="8"/>
      <c r="L134" s="6"/>
      <c r="M134" s="6"/>
      <c r="N134" s="11">
        <f>IF(A134="","",IF(M134="Yes","Merge",IF(AND(N(E134)&lt;10,N(J134)=0,N(K134)=0,N(C134)&gt;0,TODAY()-C134&gt;182),"Review: redirect or remove",IF(AND(N(F134)&gt;0,N(E134)/F134-1&lt;=-0.3),"Refresh","Keep"))))</f>
      </c>
      <c r="O134" s="12"/>
      <c r="P134" s="6"/>
      <c r="Q134" s="6"/>
      <c r="R134" s="7"/>
    </row>
    <row r="135" spans="1:18" x14ac:dyDescent="0.25">
      <c r="A135" s="6"/>
      <c r="B135" s="6"/>
      <c r="C135" s="7"/>
      <c r="D135" s="7"/>
      <c r="E135" s="8"/>
      <c r="F135" s="8"/>
      <c r="G135" s="9">
        <f>IF(OR(A135="",N(F135)=0),"",E135/F135-1)</f>
      </c>
      <c r="H135" s="8"/>
      <c r="I135" s="10"/>
      <c r="J135" s="8"/>
      <c r="K135" s="8"/>
      <c r="L135" s="6"/>
      <c r="M135" s="6"/>
      <c r="N135" s="11">
        <f>IF(A135="","",IF(M135="Yes","Merge",IF(AND(N(E135)&lt;10,N(J135)=0,N(K135)=0,N(C135)&gt;0,TODAY()-C135&gt;182),"Review: redirect or remove",IF(AND(N(F135)&gt;0,N(E135)/F135-1&lt;=-0.3),"Refresh","Keep"))))</f>
      </c>
      <c r="O135" s="12"/>
      <c r="P135" s="6"/>
      <c r="Q135" s="6"/>
      <c r="R135" s="7"/>
    </row>
    <row r="136" spans="1:18" x14ac:dyDescent="0.25">
      <c r="A136" s="6"/>
      <c r="B136" s="6"/>
      <c r="C136" s="7"/>
      <c r="D136" s="7"/>
      <c r="E136" s="8"/>
      <c r="F136" s="8"/>
      <c r="G136" s="9">
        <f>IF(OR(A136="",N(F136)=0),"",E136/F136-1)</f>
      </c>
      <c r="H136" s="8"/>
      <c r="I136" s="10"/>
      <c r="J136" s="8"/>
      <c r="K136" s="8"/>
      <c r="L136" s="6"/>
      <c r="M136" s="6"/>
      <c r="N136" s="11">
        <f>IF(A136="","",IF(M136="Yes","Merge",IF(AND(N(E136)&lt;10,N(J136)=0,N(K136)=0,N(C136)&gt;0,TODAY()-C136&gt;182),"Review: redirect or remove",IF(AND(N(F136)&gt;0,N(E136)/F136-1&lt;=-0.3),"Refresh","Keep"))))</f>
      </c>
      <c r="O136" s="12"/>
      <c r="P136" s="6"/>
      <c r="Q136" s="6"/>
      <c r="R136" s="7"/>
    </row>
    <row r="137" spans="1:18" x14ac:dyDescent="0.25">
      <c r="A137" s="6"/>
      <c r="B137" s="6"/>
      <c r="C137" s="7"/>
      <c r="D137" s="7"/>
      <c r="E137" s="8"/>
      <c r="F137" s="8"/>
      <c r="G137" s="9">
        <f>IF(OR(A137="",N(F137)=0),"",E137/F137-1)</f>
      </c>
      <c r="H137" s="8"/>
      <c r="I137" s="10"/>
      <c r="J137" s="8"/>
      <c r="K137" s="8"/>
      <c r="L137" s="6"/>
      <c r="M137" s="6"/>
      <c r="N137" s="11">
        <f>IF(A137="","",IF(M137="Yes","Merge",IF(AND(N(E137)&lt;10,N(J137)=0,N(K137)=0,N(C137)&gt;0,TODAY()-C137&gt;182),"Review: redirect or remove",IF(AND(N(F137)&gt;0,N(E137)/F137-1&lt;=-0.3),"Refresh","Keep"))))</f>
      </c>
      <c r="O137" s="12"/>
      <c r="P137" s="6"/>
      <c r="Q137" s="6"/>
      <c r="R137" s="7"/>
    </row>
    <row r="138" spans="1:18" x14ac:dyDescent="0.25">
      <c r="A138" s="6"/>
      <c r="B138" s="6"/>
      <c r="C138" s="7"/>
      <c r="D138" s="7"/>
      <c r="E138" s="8"/>
      <c r="F138" s="8"/>
      <c r="G138" s="9">
        <f>IF(OR(A138="",N(F138)=0),"",E138/F138-1)</f>
      </c>
      <c r="H138" s="8"/>
      <c r="I138" s="10"/>
      <c r="J138" s="8"/>
      <c r="K138" s="8"/>
      <c r="L138" s="6"/>
      <c r="M138" s="6"/>
      <c r="N138" s="11">
        <f>IF(A138="","",IF(M138="Yes","Merge",IF(AND(N(E138)&lt;10,N(J138)=0,N(K138)=0,N(C138)&gt;0,TODAY()-C138&gt;182),"Review: redirect or remove",IF(AND(N(F138)&gt;0,N(E138)/F138-1&lt;=-0.3),"Refresh","Keep"))))</f>
      </c>
      <c r="O138" s="12"/>
      <c r="P138" s="6"/>
      <c r="Q138" s="6"/>
      <c r="R138" s="7"/>
    </row>
    <row r="139" spans="1:18" x14ac:dyDescent="0.25">
      <c r="A139" s="6"/>
      <c r="B139" s="6"/>
      <c r="C139" s="7"/>
      <c r="D139" s="7"/>
      <c r="E139" s="8"/>
      <c r="F139" s="8"/>
      <c r="G139" s="9">
        <f>IF(OR(A139="",N(F139)=0),"",E139/F139-1)</f>
      </c>
      <c r="H139" s="8"/>
      <c r="I139" s="10"/>
      <c r="J139" s="8"/>
      <c r="K139" s="8"/>
      <c r="L139" s="6"/>
      <c r="M139" s="6"/>
      <c r="N139" s="11">
        <f>IF(A139="","",IF(M139="Yes","Merge",IF(AND(N(E139)&lt;10,N(J139)=0,N(K139)=0,N(C139)&gt;0,TODAY()-C139&gt;182),"Review: redirect or remove",IF(AND(N(F139)&gt;0,N(E139)/F139-1&lt;=-0.3),"Refresh","Keep"))))</f>
      </c>
      <c r="O139" s="12"/>
      <c r="P139" s="6"/>
      <c r="Q139" s="6"/>
      <c r="R139" s="7"/>
    </row>
    <row r="140" spans="1:18" x14ac:dyDescent="0.25">
      <c r="A140" s="6"/>
      <c r="B140" s="6"/>
      <c r="C140" s="7"/>
      <c r="D140" s="7"/>
      <c r="E140" s="8"/>
      <c r="F140" s="8"/>
      <c r="G140" s="9">
        <f>IF(OR(A140="",N(F140)=0),"",E140/F140-1)</f>
      </c>
      <c r="H140" s="8"/>
      <c r="I140" s="10"/>
      <c r="J140" s="8"/>
      <c r="K140" s="8"/>
      <c r="L140" s="6"/>
      <c r="M140" s="6"/>
      <c r="N140" s="11">
        <f>IF(A140="","",IF(M140="Yes","Merge",IF(AND(N(E140)&lt;10,N(J140)=0,N(K140)=0,N(C140)&gt;0,TODAY()-C140&gt;182),"Review: redirect or remove",IF(AND(N(F140)&gt;0,N(E140)/F140-1&lt;=-0.3),"Refresh","Keep"))))</f>
      </c>
      <c r="O140" s="12"/>
      <c r="P140" s="6"/>
      <c r="Q140" s="6"/>
      <c r="R140" s="7"/>
    </row>
    <row r="141" spans="1:18" x14ac:dyDescent="0.25">
      <c r="A141" s="6"/>
      <c r="B141" s="6"/>
      <c r="C141" s="7"/>
      <c r="D141" s="7"/>
      <c r="E141" s="8"/>
      <c r="F141" s="8"/>
      <c r="G141" s="9">
        <f>IF(OR(A141="",N(F141)=0),"",E141/F141-1)</f>
      </c>
      <c r="H141" s="8"/>
      <c r="I141" s="10"/>
      <c r="J141" s="8"/>
      <c r="K141" s="8"/>
      <c r="L141" s="6"/>
      <c r="M141" s="6"/>
      <c r="N141" s="11">
        <f>IF(A141="","",IF(M141="Yes","Merge",IF(AND(N(E141)&lt;10,N(J141)=0,N(K141)=0,N(C141)&gt;0,TODAY()-C141&gt;182),"Review: redirect or remove",IF(AND(N(F141)&gt;0,N(E141)/F141-1&lt;=-0.3),"Refresh","Keep"))))</f>
      </c>
      <c r="O141" s="12"/>
      <c r="P141" s="6"/>
      <c r="Q141" s="6"/>
      <c r="R141" s="7"/>
    </row>
    <row r="142" spans="1:18" x14ac:dyDescent="0.25">
      <c r="A142" s="6"/>
      <c r="B142" s="6"/>
      <c r="C142" s="7"/>
      <c r="D142" s="7"/>
      <c r="E142" s="8"/>
      <c r="F142" s="8"/>
      <c r="G142" s="9">
        <f>IF(OR(A142="",N(F142)=0),"",E142/F142-1)</f>
      </c>
      <c r="H142" s="8"/>
      <c r="I142" s="10"/>
      <c r="J142" s="8"/>
      <c r="K142" s="8"/>
      <c r="L142" s="6"/>
      <c r="M142" s="6"/>
      <c r="N142" s="11">
        <f>IF(A142="","",IF(M142="Yes","Merge",IF(AND(N(E142)&lt;10,N(J142)=0,N(K142)=0,N(C142)&gt;0,TODAY()-C142&gt;182),"Review: redirect or remove",IF(AND(N(F142)&gt;0,N(E142)/F142-1&lt;=-0.3),"Refresh","Keep"))))</f>
      </c>
      <c r="O142" s="12"/>
      <c r="P142" s="6"/>
      <c r="Q142" s="6"/>
      <c r="R142" s="7"/>
    </row>
    <row r="143" spans="1:18" x14ac:dyDescent="0.25">
      <c r="A143" s="6"/>
      <c r="B143" s="6"/>
      <c r="C143" s="7"/>
      <c r="D143" s="7"/>
      <c r="E143" s="8"/>
      <c r="F143" s="8"/>
      <c r="G143" s="9">
        <f>IF(OR(A143="",N(F143)=0),"",E143/F143-1)</f>
      </c>
      <c r="H143" s="8"/>
      <c r="I143" s="10"/>
      <c r="J143" s="8"/>
      <c r="K143" s="8"/>
      <c r="L143" s="6"/>
      <c r="M143" s="6"/>
      <c r="N143" s="11">
        <f>IF(A143="","",IF(M143="Yes","Merge",IF(AND(N(E143)&lt;10,N(J143)=0,N(K143)=0,N(C143)&gt;0,TODAY()-C143&gt;182),"Review: redirect or remove",IF(AND(N(F143)&gt;0,N(E143)/F143-1&lt;=-0.3),"Refresh","Keep"))))</f>
      </c>
      <c r="O143" s="12"/>
      <c r="P143" s="6"/>
      <c r="Q143" s="6"/>
      <c r="R143" s="7"/>
    </row>
    <row r="144" spans="1:18" x14ac:dyDescent="0.25">
      <c r="A144" s="6"/>
      <c r="B144" s="6"/>
      <c r="C144" s="7"/>
      <c r="D144" s="7"/>
      <c r="E144" s="8"/>
      <c r="F144" s="8"/>
      <c r="G144" s="9">
        <f>IF(OR(A144="",N(F144)=0),"",E144/F144-1)</f>
      </c>
      <c r="H144" s="8"/>
      <c r="I144" s="10"/>
      <c r="J144" s="8"/>
      <c r="K144" s="8"/>
      <c r="L144" s="6"/>
      <c r="M144" s="6"/>
      <c r="N144" s="11">
        <f>IF(A144="","",IF(M144="Yes","Merge",IF(AND(N(E144)&lt;10,N(J144)=0,N(K144)=0,N(C144)&gt;0,TODAY()-C144&gt;182),"Review: redirect or remove",IF(AND(N(F144)&gt;0,N(E144)/F144-1&lt;=-0.3),"Refresh","Keep"))))</f>
      </c>
      <c r="O144" s="12"/>
      <c r="P144" s="6"/>
      <c r="Q144" s="6"/>
      <c r="R144" s="7"/>
    </row>
    <row r="145" spans="1:18" x14ac:dyDescent="0.25">
      <c r="A145" s="6"/>
      <c r="B145" s="6"/>
      <c r="C145" s="7"/>
      <c r="D145" s="7"/>
      <c r="E145" s="8"/>
      <c r="F145" s="8"/>
      <c r="G145" s="9">
        <f>IF(OR(A145="",N(F145)=0),"",E145/F145-1)</f>
      </c>
      <c r="H145" s="8"/>
      <c r="I145" s="10"/>
      <c r="J145" s="8"/>
      <c r="K145" s="8"/>
      <c r="L145" s="6"/>
      <c r="M145" s="6"/>
      <c r="N145" s="11">
        <f>IF(A145="","",IF(M145="Yes","Merge",IF(AND(N(E145)&lt;10,N(J145)=0,N(K145)=0,N(C145)&gt;0,TODAY()-C145&gt;182),"Review: redirect or remove",IF(AND(N(F145)&gt;0,N(E145)/F145-1&lt;=-0.3),"Refresh","Keep"))))</f>
      </c>
      <c r="O145" s="12"/>
      <c r="P145" s="6"/>
      <c r="Q145" s="6"/>
      <c r="R145" s="7"/>
    </row>
    <row r="146" spans="1:18" x14ac:dyDescent="0.25">
      <c r="A146" s="6"/>
      <c r="B146" s="6"/>
      <c r="C146" s="7"/>
      <c r="D146" s="7"/>
      <c r="E146" s="8"/>
      <c r="F146" s="8"/>
      <c r="G146" s="9">
        <f>IF(OR(A146="",N(F146)=0),"",E146/F146-1)</f>
      </c>
      <c r="H146" s="8"/>
      <c r="I146" s="10"/>
      <c r="J146" s="8"/>
      <c r="K146" s="8"/>
      <c r="L146" s="6"/>
      <c r="M146" s="6"/>
      <c r="N146" s="11">
        <f>IF(A146="","",IF(M146="Yes","Merge",IF(AND(N(E146)&lt;10,N(J146)=0,N(K146)=0,N(C146)&gt;0,TODAY()-C146&gt;182),"Review: redirect or remove",IF(AND(N(F146)&gt;0,N(E146)/F146-1&lt;=-0.3),"Refresh","Keep"))))</f>
      </c>
      <c r="O146" s="12"/>
      <c r="P146" s="6"/>
      <c r="Q146" s="6"/>
      <c r="R146" s="7"/>
    </row>
    <row r="147" spans="1:18" x14ac:dyDescent="0.25">
      <c r="A147" s="6"/>
      <c r="B147" s="6"/>
      <c r="C147" s="7"/>
      <c r="D147" s="7"/>
      <c r="E147" s="8"/>
      <c r="F147" s="8"/>
      <c r="G147" s="9">
        <f>IF(OR(A147="",N(F147)=0),"",E147/F147-1)</f>
      </c>
      <c r="H147" s="8"/>
      <c r="I147" s="10"/>
      <c r="J147" s="8"/>
      <c r="K147" s="8"/>
      <c r="L147" s="6"/>
      <c r="M147" s="6"/>
      <c r="N147" s="11">
        <f>IF(A147="","",IF(M147="Yes","Merge",IF(AND(N(E147)&lt;10,N(J147)=0,N(K147)=0,N(C147)&gt;0,TODAY()-C147&gt;182),"Review: redirect or remove",IF(AND(N(F147)&gt;0,N(E147)/F147-1&lt;=-0.3),"Refresh","Keep"))))</f>
      </c>
      <c r="O147" s="12"/>
      <c r="P147" s="6"/>
      <c r="Q147" s="6"/>
      <c r="R147" s="7"/>
    </row>
    <row r="148" spans="1:18" x14ac:dyDescent="0.25">
      <c r="A148" s="6"/>
      <c r="B148" s="6"/>
      <c r="C148" s="7"/>
      <c r="D148" s="7"/>
      <c r="E148" s="8"/>
      <c r="F148" s="8"/>
      <c r="G148" s="9">
        <f>IF(OR(A148="",N(F148)=0),"",E148/F148-1)</f>
      </c>
      <c r="H148" s="8"/>
      <c r="I148" s="10"/>
      <c r="J148" s="8"/>
      <c r="K148" s="8"/>
      <c r="L148" s="6"/>
      <c r="M148" s="6"/>
      <c r="N148" s="11">
        <f>IF(A148="","",IF(M148="Yes","Merge",IF(AND(N(E148)&lt;10,N(J148)=0,N(K148)=0,N(C148)&gt;0,TODAY()-C148&gt;182),"Review: redirect or remove",IF(AND(N(F148)&gt;0,N(E148)/F148-1&lt;=-0.3),"Refresh","Keep"))))</f>
      </c>
      <c r="O148" s="12"/>
      <c r="P148" s="6"/>
      <c r="Q148" s="6"/>
      <c r="R148" s="7"/>
    </row>
    <row r="149" spans="1:18" x14ac:dyDescent="0.25">
      <c r="A149" s="6"/>
      <c r="B149" s="6"/>
      <c r="C149" s="7"/>
      <c r="D149" s="7"/>
      <c r="E149" s="8"/>
      <c r="F149" s="8"/>
      <c r="G149" s="9">
        <f>IF(OR(A149="",N(F149)=0),"",E149/F149-1)</f>
      </c>
      <c r="H149" s="8"/>
      <c r="I149" s="10"/>
      <c r="J149" s="8"/>
      <c r="K149" s="8"/>
      <c r="L149" s="6"/>
      <c r="M149" s="6"/>
      <c r="N149" s="11">
        <f>IF(A149="","",IF(M149="Yes","Merge",IF(AND(N(E149)&lt;10,N(J149)=0,N(K149)=0,N(C149)&gt;0,TODAY()-C149&gt;182),"Review: redirect or remove",IF(AND(N(F149)&gt;0,N(E149)/F149-1&lt;=-0.3),"Refresh","Keep"))))</f>
      </c>
      <c r="O149" s="12"/>
      <c r="P149" s="6"/>
      <c r="Q149" s="6"/>
      <c r="R149" s="7"/>
    </row>
    <row r="150" spans="1:18" x14ac:dyDescent="0.25">
      <c r="A150" s="6"/>
      <c r="B150" s="6"/>
      <c r="C150" s="7"/>
      <c r="D150" s="7"/>
      <c r="E150" s="8"/>
      <c r="F150" s="8"/>
      <c r="G150" s="9">
        <f>IF(OR(A150="",N(F150)=0),"",E150/F150-1)</f>
      </c>
      <c r="H150" s="8"/>
      <c r="I150" s="10"/>
      <c r="J150" s="8"/>
      <c r="K150" s="8"/>
      <c r="L150" s="6"/>
      <c r="M150" s="6"/>
      <c r="N150" s="11">
        <f>IF(A150="","",IF(M150="Yes","Merge",IF(AND(N(E150)&lt;10,N(J150)=0,N(K150)=0,N(C150)&gt;0,TODAY()-C150&gt;182),"Review: redirect or remove",IF(AND(N(F150)&gt;0,N(E150)/F150-1&lt;=-0.3),"Refresh","Keep"))))</f>
      </c>
      <c r="O150" s="12"/>
      <c r="P150" s="6"/>
      <c r="Q150" s="6"/>
      <c r="R150" s="7"/>
    </row>
    <row r="151" spans="1:18" x14ac:dyDescent="0.25">
      <c r="A151" s="6"/>
      <c r="B151" s="6"/>
      <c r="C151" s="7"/>
      <c r="D151" s="7"/>
      <c r="E151" s="8"/>
      <c r="F151" s="8"/>
      <c r="G151" s="9">
        <f>IF(OR(A151="",N(F151)=0),"",E151/F151-1)</f>
      </c>
      <c r="H151" s="8"/>
      <c r="I151" s="10"/>
      <c r="J151" s="8"/>
      <c r="K151" s="8"/>
      <c r="L151" s="6"/>
      <c r="M151" s="6"/>
      <c r="N151" s="11">
        <f>IF(A151="","",IF(M151="Yes","Merge",IF(AND(N(E151)&lt;10,N(J151)=0,N(K151)=0,N(C151)&gt;0,TODAY()-C151&gt;182),"Review: redirect or remove",IF(AND(N(F151)&gt;0,N(E151)/F151-1&lt;=-0.3),"Refresh","Keep"))))</f>
      </c>
      <c r="O151" s="12"/>
      <c r="P151" s="6"/>
      <c r="Q151" s="6"/>
      <c r="R151" s="7"/>
    </row>
    <row r="152" spans="1:18" x14ac:dyDescent="0.25">
      <c r="A152" s="6"/>
      <c r="B152" s="6"/>
      <c r="C152" s="7"/>
      <c r="D152" s="7"/>
      <c r="E152" s="8"/>
      <c r="F152" s="8"/>
      <c r="G152" s="9">
        <f>IF(OR(A152="",N(F152)=0),"",E152/F152-1)</f>
      </c>
      <c r="H152" s="8"/>
      <c r="I152" s="10"/>
      <c r="J152" s="8"/>
      <c r="K152" s="8"/>
      <c r="L152" s="6"/>
      <c r="M152" s="6"/>
      <c r="N152" s="11">
        <f>IF(A152="","",IF(M152="Yes","Merge",IF(AND(N(E152)&lt;10,N(J152)=0,N(K152)=0,N(C152)&gt;0,TODAY()-C152&gt;182),"Review: redirect or remove",IF(AND(N(F152)&gt;0,N(E152)/F152-1&lt;=-0.3),"Refresh","Keep"))))</f>
      </c>
      <c r="O152" s="12"/>
      <c r="P152" s="6"/>
      <c r="Q152" s="6"/>
      <c r="R152" s="7"/>
    </row>
    <row r="153" spans="1:18" x14ac:dyDescent="0.25">
      <c r="A153" s="6"/>
      <c r="B153" s="6"/>
      <c r="C153" s="7"/>
      <c r="D153" s="7"/>
      <c r="E153" s="8"/>
      <c r="F153" s="8"/>
      <c r="G153" s="9">
        <f>IF(OR(A153="",N(F153)=0),"",E153/F153-1)</f>
      </c>
      <c r="H153" s="8"/>
      <c r="I153" s="10"/>
      <c r="J153" s="8"/>
      <c r="K153" s="8"/>
      <c r="L153" s="6"/>
      <c r="M153" s="6"/>
      <c r="N153" s="11">
        <f>IF(A153="","",IF(M153="Yes","Merge",IF(AND(N(E153)&lt;10,N(J153)=0,N(K153)=0,N(C153)&gt;0,TODAY()-C153&gt;182),"Review: redirect or remove",IF(AND(N(F153)&gt;0,N(E153)/F153-1&lt;=-0.3),"Refresh","Keep"))))</f>
      </c>
      <c r="O153" s="12"/>
      <c r="P153" s="6"/>
      <c r="Q153" s="6"/>
      <c r="R153" s="7"/>
    </row>
    <row r="154" spans="1:18" x14ac:dyDescent="0.25">
      <c r="A154" s="6"/>
      <c r="B154" s="6"/>
      <c r="C154" s="7"/>
      <c r="D154" s="7"/>
      <c r="E154" s="8"/>
      <c r="F154" s="8"/>
      <c r="G154" s="9">
        <f>IF(OR(A154="",N(F154)=0),"",E154/F154-1)</f>
      </c>
      <c r="H154" s="8"/>
      <c r="I154" s="10"/>
      <c r="J154" s="8"/>
      <c r="K154" s="8"/>
      <c r="L154" s="6"/>
      <c r="M154" s="6"/>
      <c r="N154" s="11">
        <f>IF(A154="","",IF(M154="Yes","Merge",IF(AND(N(E154)&lt;10,N(J154)=0,N(K154)=0,N(C154)&gt;0,TODAY()-C154&gt;182),"Review: redirect or remove",IF(AND(N(F154)&gt;0,N(E154)/F154-1&lt;=-0.3),"Refresh","Keep"))))</f>
      </c>
      <c r="O154" s="12"/>
      <c r="P154" s="6"/>
      <c r="Q154" s="6"/>
      <c r="R154" s="7"/>
    </row>
    <row r="155" spans="1:18" x14ac:dyDescent="0.25">
      <c r="A155" s="6"/>
      <c r="B155" s="6"/>
      <c r="C155" s="7"/>
      <c r="D155" s="7"/>
      <c r="E155" s="8"/>
      <c r="F155" s="8"/>
      <c r="G155" s="9">
        <f>IF(OR(A155="",N(F155)=0),"",E155/F155-1)</f>
      </c>
      <c r="H155" s="8"/>
      <c r="I155" s="10"/>
      <c r="J155" s="8"/>
      <c r="K155" s="8"/>
      <c r="L155" s="6"/>
      <c r="M155" s="6"/>
      <c r="N155" s="11">
        <f>IF(A155="","",IF(M155="Yes","Merge",IF(AND(N(E155)&lt;10,N(J155)=0,N(K155)=0,N(C155)&gt;0,TODAY()-C155&gt;182),"Review: redirect or remove",IF(AND(N(F155)&gt;0,N(E155)/F155-1&lt;=-0.3),"Refresh","Keep"))))</f>
      </c>
      <c r="O155" s="12"/>
      <c r="P155" s="6"/>
      <c r="Q155" s="6"/>
      <c r="R155" s="7"/>
    </row>
    <row r="156" spans="1:18" x14ac:dyDescent="0.25">
      <c r="A156" s="6"/>
      <c r="B156" s="6"/>
      <c r="C156" s="7"/>
      <c r="D156" s="7"/>
      <c r="E156" s="8"/>
      <c r="F156" s="8"/>
      <c r="G156" s="9">
        <f>IF(OR(A156="",N(F156)=0),"",E156/F156-1)</f>
      </c>
      <c r="H156" s="8"/>
      <c r="I156" s="10"/>
      <c r="J156" s="8"/>
      <c r="K156" s="8"/>
      <c r="L156" s="6"/>
      <c r="M156" s="6"/>
      <c r="N156" s="11">
        <f>IF(A156="","",IF(M156="Yes","Merge",IF(AND(N(E156)&lt;10,N(J156)=0,N(K156)=0,N(C156)&gt;0,TODAY()-C156&gt;182),"Review: redirect or remove",IF(AND(N(F156)&gt;0,N(E156)/F156-1&lt;=-0.3),"Refresh","Keep"))))</f>
      </c>
      <c r="O156" s="12"/>
      <c r="P156" s="6"/>
      <c r="Q156" s="6"/>
      <c r="R156" s="7"/>
    </row>
    <row r="157" spans="1:18" x14ac:dyDescent="0.25">
      <c r="A157" s="6"/>
      <c r="B157" s="6"/>
      <c r="C157" s="7"/>
      <c r="D157" s="7"/>
      <c r="E157" s="8"/>
      <c r="F157" s="8"/>
      <c r="G157" s="9">
        <f>IF(OR(A157="",N(F157)=0),"",E157/F157-1)</f>
      </c>
      <c r="H157" s="8"/>
      <c r="I157" s="10"/>
      <c r="J157" s="8"/>
      <c r="K157" s="8"/>
      <c r="L157" s="6"/>
      <c r="M157" s="6"/>
      <c r="N157" s="11">
        <f>IF(A157="","",IF(M157="Yes","Merge",IF(AND(N(E157)&lt;10,N(J157)=0,N(K157)=0,N(C157)&gt;0,TODAY()-C157&gt;182),"Review: redirect or remove",IF(AND(N(F157)&gt;0,N(E157)/F157-1&lt;=-0.3),"Refresh","Keep"))))</f>
      </c>
      <c r="O157" s="12"/>
      <c r="P157" s="6"/>
      <c r="Q157" s="6"/>
      <c r="R157" s="7"/>
    </row>
    <row r="158" spans="1:18" x14ac:dyDescent="0.25">
      <c r="A158" s="6"/>
      <c r="B158" s="6"/>
      <c r="C158" s="7"/>
      <c r="D158" s="7"/>
      <c r="E158" s="8"/>
      <c r="F158" s="8"/>
      <c r="G158" s="9">
        <f>IF(OR(A158="",N(F158)=0),"",E158/F158-1)</f>
      </c>
      <c r="H158" s="8"/>
      <c r="I158" s="10"/>
      <c r="J158" s="8"/>
      <c r="K158" s="8"/>
      <c r="L158" s="6"/>
      <c r="M158" s="6"/>
      <c r="N158" s="11">
        <f>IF(A158="","",IF(M158="Yes","Merge",IF(AND(N(E158)&lt;10,N(J158)=0,N(K158)=0,N(C158)&gt;0,TODAY()-C158&gt;182),"Review: redirect or remove",IF(AND(N(F158)&gt;0,N(E158)/F158-1&lt;=-0.3),"Refresh","Keep"))))</f>
      </c>
      <c r="O158" s="12"/>
      <c r="P158" s="6"/>
      <c r="Q158" s="6"/>
      <c r="R158" s="7"/>
    </row>
    <row r="159" spans="1:18" x14ac:dyDescent="0.25">
      <c r="A159" s="6"/>
      <c r="B159" s="6"/>
      <c r="C159" s="7"/>
      <c r="D159" s="7"/>
      <c r="E159" s="8"/>
      <c r="F159" s="8"/>
      <c r="G159" s="9">
        <f>IF(OR(A159="",N(F159)=0),"",E159/F159-1)</f>
      </c>
      <c r="H159" s="8"/>
      <c r="I159" s="10"/>
      <c r="J159" s="8"/>
      <c r="K159" s="8"/>
      <c r="L159" s="6"/>
      <c r="M159" s="6"/>
      <c r="N159" s="11">
        <f>IF(A159="","",IF(M159="Yes","Merge",IF(AND(N(E159)&lt;10,N(J159)=0,N(K159)=0,N(C159)&gt;0,TODAY()-C159&gt;182),"Review: redirect or remove",IF(AND(N(F159)&gt;0,N(E159)/F159-1&lt;=-0.3),"Refresh","Keep"))))</f>
      </c>
      <c r="O159" s="12"/>
      <c r="P159" s="6"/>
      <c r="Q159" s="6"/>
      <c r="R159" s="7"/>
    </row>
    <row r="160" spans="1:18" x14ac:dyDescent="0.25">
      <c r="A160" s="6"/>
      <c r="B160" s="6"/>
      <c r="C160" s="7"/>
      <c r="D160" s="7"/>
      <c r="E160" s="8"/>
      <c r="F160" s="8"/>
      <c r="G160" s="9">
        <f>IF(OR(A160="",N(F160)=0),"",E160/F160-1)</f>
      </c>
      <c r="H160" s="8"/>
      <c r="I160" s="10"/>
      <c r="J160" s="8"/>
      <c r="K160" s="8"/>
      <c r="L160" s="6"/>
      <c r="M160" s="6"/>
      <c r="N160" s="11">
        <f>IF(A160="","",IF(M160="Yes","Merge",IF(AND(N(E160)&lt;10,N(J160)=0,N(K160)=0,N(C160)&gt;0,TODAY()-C160&gt;182),"Review: redirect or remove",IF(AND(N(F160)&gt;0,N(E160)/F160-1&lt;=-0.3),"Refresh","Keep"))))</f>
      </c>
      <c r="O160" s="12"/>
      <c r="P160" s="6"/>
      <c r="Q160" s="6"/>
      <c r="R160" s="7"/>
    </row>
    <row r="161" spans="1:18" x14ac:dyDescent="0.25">
      <c r="A161" s="6"/>
      <c r="B161" s="6"/>
      <c r="C161" s="7"/>
      <c r="D161" s="7"/>
      <c r="E161" s="8"/>
      <c r="F161" s="8"/>
      <c r="G161" s="9">
        <f>IF(OR(A161="",N(F161)=0),"",E161/F161-1)</f>
      </c>
      <c r="H161" s="8"/>
      <c r="I161" s="10"/>
      <c r="J161" s="8"/>
      <c r="K161" s="8"/>
      <c r="L161" s="6"/>
      <c r="M161" s="6"/>
      <c r="N161" s="11">
        <f>IF(A161="","",IF(M161="Yes","Merge",IF(AND(N(E161)&lt;10,N(J161)=0,N(K161)=0,N(C161)&gt;0,TODAY()-C161&gt;182),"Review: redirect or remove",IF(AND(N(F161)&gt;0,N(E161)/F161-1&lt;=-0.3),"Refresh","Keep"))))</f>
      </c>
      <c r="O161" s="12"/>
      <c r="P161" s="6"/>
      <c r="Q161" s="6"/>
      <c r="R161" s="7"/>
    </row>
    <row r="162" spans="1:18" x14ac:dyDescent="0.25">
      <c r="A162" s="6"/>
      <c r="B162" s="6"/>
      <c r="C162" s="7"/>
      <c r="D162" s="7"/>
      <c r="E162" s="8"/>
      <c r="F162" s="8"/>
      <c r="G162" s="9">
        <f>IF(OR(A162="",N(F162)=0),"",E162/F162-1)</f>
      </c>
      <c r="H162" s="8"/>
      <c r="I162" s="10"/>
      <c r="J162" s="8"/>
      <c r="K162" s="8"/>
      <c r="L162" s="6"/>
      <c r="M162" s="6"/>
      <c r="N162" s="11">
        <f>IF(A162="","",IF(M162="Yes","Merge",IF(AND(N(E162)&lt;10,N(J162)=0,N(K162)=0,N(C162)&gt;0,TODAY()-C162&gt;182),"Review: redirect or remove",IF(AND(N(F162)&gt;0,N(E162)/F162-1&lt;=-0.3),"Refresh","Keep"))))</f>
      </c>
      <c r="O162" s="12"/>
      <c r="P162" s="6"/>
      <c r="Q162" s="6"/>
      <c r="R162" s="7"/>
    </row>
    <row r="163" spans="1:18" x14ac:dyDescent="0.25">
      <c r="A163" s="6"/>
      <c r="B163" s="6"/>
      <c r="C163" s="7"/>
      <c r="D163" s="7"/>
      <c r="E163" s="8"/>
      <c r="F163" s="8"/>
      <c r="G163" s="9">
        <f>IF(OR(A163="",N(F163)=0),"",E163/F163-1)</f>
      </c>
      <c r="H163" s="8"/>
      <c r="I163" s="10"/>
      <c r="J163" s="8"/>
      <c r="K163" s="8"/>
      <c r="L163" s="6"/>
      <c r="M163" s="6"/>
      <c r="N163" s="11">
        <f>IF(A163="","",IF(M163="Yes","Merge",IF(AND(N(E163)&lt;10,N(J163)=0,N(K163)=0,N(C163)&gt;0,TODAY()-C163&gt;182),"Review: redirect or remove",IF(AND(N(F163)&gt;0,N(E163)/F163-1&lt;=-0.3),"Refresh","Keep"))))</f>
      </c>
      <c r="O163" s="12"/>
      <c r="P163" s="6"/>
      <c r="Q163" s="6"/>
      <c r="R163" s="7"/>
    </row>
    <row r="164" spans="1:18" x14ac:dyDescent="0.25">
      <c r="A164" s="6"/>
      <c r="B164" s="6"/>
      <c r="C164" s="7"/>
      <c r="D164" s="7"/>
      <c r="E164" s="8"/>
      <c r="F164" s="8"/>
      <c r="G164" s="9">
        <f>IF(OR(A164="",N(F164)=0),"",E164/F164-1)</f>
      </c>
      <c r="H164" s="8"/>
      <c r="I164" s="10"/>
      <c r="J164" s="8"/>
      <c r="K164" s="8"/>
      <c r="L164" s="6"/>
      <c r="M164" s="6"/>
      <c r="N164" s="11">
        <f>IF(A164="","",IF(M164="Yes","Merge",IF(AND(N(E164)&lt;10,N(J164)=0,N(K164)=0,N(C164)&gt;0,TODAY()-C164&gt;182),"Review: redirect or remove",IF(AND(N(F164)&gt;0,N(E164)/F164-1&lt;=-0.3),"Refresh","Keep"))))</f>
      </c>
      <c r="O164" s="12"/>
      <c r="P164" s="6"/>
      <c r="Q164" s="6"/>
      <c r="R164" s="7"/>
    </row>
    <row r="165" spans="1:18" x14ac:dyDescent="0.25">
      <c r="A165" s="6"/>
      <c r="B165" s="6"/>
      <c r="C165" s="7"/>
      <c r="D165" s="7"/>
      <c r="E165" s="8"/>
      <c r="F165" s="8"/>
      <c r="G165" s="9">
        <f>IF(OR(A165="",N(F165)=0),"",E165/F165-1)</f>
      </c>
      <c r="H165" s="8"/>
      <c r="I165" s="10"/>
      <c r="J165" s="8"/>
      <c r="K165" s="8"/>
      <c r="L165" s="6"/>
      <c r="M165" s="6"/>
      <c r="N165" s="11">
        <f>IF(A165="","",IF(M165="Yes","Merge",IF(AND(N(E165)&lt;10,N(J165)=0,N(K165)=0,N(C165)&gt;0,TODAY()-C165&gt;182),"Review: redirect or remove",IF(AND(N(F165)&gt;0,N(E165)/F165-1&lt;=-0.3),"Refresh","Keep"))))</f>
      </c>
      <c r="O165" s="12"/>
      <c r="P165" s="6"/>
      <c r="Q165" s="6"/>
      <c r="R165" s="7"/>
    </row>
    <row r="166" spans="1:18" x14ac:dyDescent="0.25">
      <c r="A166" s="6"/>
      <c r="B166" s="6"/>
      <c r="C166" s="7"/>
      <c r="D166" s="7"/>
      <c r="E166" s="8"/>
      <c r="F166" s="8"/>
      <c r="G166" s="9">
        <f>IF(OR(A166="",N(F166)=0),"",E166/F166-1)</f>
      </c>
      <c r="H166" s="8"/>
      <c r="I166" s="10"/>
      <c r="J166" s="8"/>
      <c r="K166" s="8"/>
      <c r="L166" s="6"/>
      <c r="M166" s="6"/>
      <c r="N166" s="11">
        <f>IF(A166="","",IF(M166="Yes","Merge",IF(AND(N(E166)&lt;10,N(J166)=0,N(K166)=0,N(C166)&gt;0,TODAY()-C166&gt;182),"Review: redirect or remove",IF(AND(N(F166)&gt;0,N(E166)/F166-1&lt;=-0.3),"Refresh","Keep"))))</f>
      </c>
      <c r="O166" s="12"/>
      <c r="P166" s="6"/>
      <c r="Q166" s="6"/>
      <c r="R166" s="7"/>
    </row>
    <row r="167" spans="1:18" x14ac:dyDescent="0.25">
      <c r="A167" s="6"/>
      <c r="B167" s="6"/>
      <c r="C167" s="7"/>
      <c r="D167" s="7"/>
      <c r="E167" s="8"/>
      <c r="F167" s="8"/>
      <c r="G167" s="9">
        <f>IF(OR(A167="",N(F167)=0),"",E167/F167-1)</f>
      </c>
      <c r="H167" s="8"/>
      <c r="I167" s="10"/>
      <c r="J167" s="8"/>
      <c r="K167" s="8"/>
      <c r="L167" s="6"/>
      <c r="M167" s="6"/>
      <c r="N167" s="11">
        <f>IF(A167="","",IF(M167="Yes","Merge",IF(AND(N(E167)&lt;10,N(J167)=0,N(K167)=0,N(C167)&gt;0,TODAY()-C167&gt;182),"Review: redirect or remove",IF(AND(N(F167)&gt;0,N(E167)/F167-1&lt;=-0.3),"Refresh","Keep"))))</f>
      </c>
      <c r="O167" s="12"/>
      <c r="P167" s="6"/>
      <c r="Q167" s="6"/>
      <c r="R167" s="7"/>
    </row>
    <row r="168" spans="1:18" x14ac:dyDescent="0.25">
      <c r="A168" s="6"/>
      <c r="B168" s="6"/>
      <c r="C168" s="7"/>
      <c r="D168" s="7"/>
      <c r="E168" s="8"/>
      <c r="F168" s="8"/>
      <c r="G168" s="9">
        <f>IF(OR(A168="",N(F168)=0),"",E168/F168-1)</f>
      </c>
      <c r="H168" s="8"/>
      <c r="I168" s="10"/>
      <c r="J168" s="8"/>
      <c r="K168" s="8"/>
      <c r="L168" s="6"/>
      <c r="M168" s="6"/>
      <c r="N168" s="11">
        <f>IF(A168="","",IF(M168="Yes","Merge",IF(AND(N(E168)&lt;10,N(J168)=0,N(K168)=0,N(C168)&gt;0,TODAY()-C168&gt;182),"Review: redirect or remove",IF(AND(N(F168)&gt;0,N(E168)/F168-1&lt;=-0.3),"Refresh","Keep"))))</f>
      </c>
      <c r="O168" s="12"/>
      <c r="P168" s="6"/>
      <c r="Q168" s="6"/>
      <c r="R168" s="7"/>
    </row>
    <row r="169" spans="1:18" x14ac:dyDescent="0.25">
      <c r="A169" s="6"/>
      <c r="B169" s="6"/>
      <c r="C169" s="7"/>
      <c r="D169" s="7"/>
      <c r="E169" s="8"/>
      <c r="F169" s="8"/>
      <c r="G169" s="9">
        <f>IF(OR(A169="",N(F169)=0),"",E169/F169-1)</f>
      </c>
      <c r="H169" s="8"/>
      <c r="I169" s="10"/>
      <c r="J169" s="8"/>
      <c r="K169" s="8"/>
      <c r="L169" s="6"/>
      <c r="M169" s="6"/>
      <c r="N169" s="11">
        <f>IF(A169="","",IF(M169="Yes","Merge",IF(AND(N(E169)&lt;10,N(J169)=0,N(K169)=0,N(C169)&gt;0,TODAY()-C169&gt;182),"Review: redirect or remove",IF(AND(N(F169)&gt;0,N(E169)/F169-1&lt;=-0.3),"Refresh","Keep"))))</f>
      </c>
      <c r="O169" s="12"/>
      <c r="P169" s="6"/>
      <c r="Q169" s="6"/>
      <c r="R169" s="7"/>
    </row>
    <row r="170" spans="1:18" x14ac:dyDescent="0.25">
      <c r="A170" s="6"/>
      <c r="B170" s="6"/>
      <c r="C170" s="7"/>
      <c r="D170" s="7"/>
      <c r="E170" s="8"/>
      <c r="F170" s="8"/>
      <c r="G170" s="9">
        <f>IF(OR(A170="",N(F170)=0),"",E170/F170-1)</f>
      </c>
      <c r="H170" s="8"/>
      <c r="I170" s="10"/>
      <c r="J170" s="8"/>
      <c r="K170" s="8"/>
      <c r="L170" s="6"/>
      <c r="M170" s="6"/>
      <c r="N170" s="11">
        <f>IF(A170="","",IF(M170="Yes","Merge",IF(AND(N(E170)&lt;10,N(J170)=0,N(K170)=0,N(C170)&gt;0,TODAY()-C170&gt;182),"Review: redirect or remove",IF(AND(N(F170)&gt;0,N(E170)/F170-1&lt;=-0.3),"Refresh","Keep"))))</f>
      </c>
      <c r="O170" s="12"/>
      <c r="P170" s="6"/>
      <c r="Q170" s="6"/>
      <c r="R170" s="7"/>
    </row>
    <row r="171" spans="1:18" x14ac:dyDescent="0.25">
      <c r="A171" s="6"/>
      <c r="B171" s="6"/>
      <c r="C171" s="7"/>
      <c r="D171" s="7"/>
      <c r="E171" s="8"/>
      <c r="F171" s="8"/>
      <c r="G171" s="9">
        <f>IF(OR(A171="",N(F171)=0),"",E171/F171-1)</f>
      </c>
      <c r="H171" s="8"/>
      <c r="I171" s="10"/>
      <c r="J171" s="8"/>
      <c r="K171" s="8"/>
      <c r="L171" s="6"/>
      <c r="M171" s="6"/>
      <c r="N171" s="11">
        <f>IF(A171="","",IF(M171="Yes","Merge",IF(AND(N(E171)&lt;10,N(J171)=0,N(K171)=0,N(C171)&gt;0,TODAY()-C171&gt;182),"Review: redirect or remove",IF(AND(N(F171)&gt;0,N(E171)/F171-1&lt;=-0.3),"Refresh","Keep"))))</f>
      </c>
      <c r="O171" s="12"/>
      <c r="P171" s="6"/>
      <c r="Q171" s="6"/>
      <c r="R171" s="7"/>
    </row>
    <row r="172" spans="1:18" x14ac:dyDescent="0.25">
      <c r="A172" s="6"/>
      <c r="B172" s="6"/>
      <c r="C172" s="7"/>
      <c r="D172" s="7"/>
      <c r="E172" s="8"/>
      <c r="F172" s="8"/>
      <c r="G172" s="9">
        <f>IF(OR(A172="",N(F172)=0),"",E172/F172-1)</f>
      </c>
      <c r="H172" s="8"/>
      <c r="I172" s="10"/>
      <c r="J172" s="8"/>
      <c r="K172" s="8"/>
      <c r="L172" s="6"/>
      <c r="M172" s="6"/>
      <c r="N172" s="11">
        <f>IF(A172="","",IF(M172="Yes","Merge",IF(AND(N(E172)&lt;10,N(J172)=0,N(K172)=0,N(C172)&gt;0,TODAY()-C172&gt;182),"Review: redirect or remove",IF(AND(N(F172)&gt;0,N(E172)/F172-1&lt;=-0.3),"Refresh","Keep"))))</f>
      </c>
      <c r="O172" s="12"/>
      <c r="P172" s="6"/>
      <c r="Q172" s="6"/>
      <c r="R172" s="7"/>
    </row>
    <row r="173" spans="1:18" x14ac:dyDescent="0.25">
      <c r="A173" s="6"/>
      <c r="B173" s="6"/>
      <c r="C173" s="7"/>
      <c r="D173" s="7"/>
      <c r="E173" s="8"/>
      <c r="F173" s="8"/>
      <c r="G173" s="9">
        <f>IF(OR(A173="",N(F173)=0),"",E173/F173-1)</f>
      </c>
      <c r="H173" s="8"/>
      <c r="I173" s="10"/>
      <c r="J173" s="8"/>
      <c r="K173" s="8"/>
      <c r="L173" s="6"/>
      <c r="M173" s="6"/>
      <c r="N173" s="11">
        <f>IF(A173="","",IF(M173="Yes","Merge",IF(AND(N(E173)&lt;10,N(J173)=0,N(K173)=0,N(C173)&gt;0,TODAY()-C173&gt;182),"Review: redirect or remove",IF(AND(N(F173)&gt;0,N(E173)/F173-1&lt;=-0.3),"Refresh","Keep"))))</f>
      </c>
      <c r="O173" s="12"/>
      <c r="P173" s="6"/>
      <c r="Q173" s="6"/>
      <c r="R173" s="7"/>
    </row>
    <row r="174" spans="1:18" x14ac:dyDescent="0.25">
      <c r="A174" s="6"/>
      <c r="B174" s="6"/>
      <c r="C174" s="7"/>
      <c r="D174" s="7"/>
      <c r="E174" s="8"/>
      <c r="F174" s="8"/>
      <c r="G174" s="9">
        <f>IF(OR(A174="",N(F174)=0),"",E174/F174-1)</f>
      </c>
      <c r="H174" s="8"/>
      <c r="I174" s="10"/>
      <c r="J174" s="8"/>
      <c r="K174" s="8"/>
      <c r="L174" s="6"/>
      <c r="M174" s="6"/>
      <c r="N174" s="11">
        <f>IF(A174="","",IF(M174="Yes","Merge",IF(AND(N(E174)&lt;10,N(J174)=0,N(K174)=0,N(C174)&gt;0,TODAY()-C174&gt;182),"Review: redirect or remove",IF(AND(N(F174)&gt;0,N(E174)/F174-1&lt;=-0.3),"Refresh","Keep"))))</f>
      </c>
      <c r="O174" s="12"/>
      <c r="P174" s="6"/>
      <c r="Q174" s="6"/>
      <c r="R174" s="7"/>
    </row>
    <row r="175" spans="1:18" x14ac:dyDescent="0.25">
      <c r="A175" s="6"/>
      <c r="B175" s="6"/>
      <c r="C175" s="7"/>
      <c r="D175" s="7"/>
      <c r="E175" s="8"/>
      <c r="F175" s="8"/>
      <c r="G175" s="9">
        <f>IF(OR(A175="",N(F175)=0),"",E175/F175-1)</f>
      </c>
      <c r="H175" s="8"/>
      <c r="I175" s="10"/>
      <c r="J175" s="8"/>
      <c r="K175" s="8"/>
      <c r="L175" s="6"/>
      <c r="M175" s="6"/>
      <c r="N175" s="11">
        <f>IF(A175="","",IF(M175="Yes","Merge",IF(AND(N(E175)&lt;10,N(J175)=0,N(K175)=0,N(C175)&gt;0,TODAY()-C175&gt;182),"Review: redirect or remove",IF(AND(N(F175)&gt;0,N(E175)/F175-1&lt;=-0.3),"Refresh","Keep"))))</f>
      </c>
      <c r="O175" s="12"/>
      <c r="P175" s="6"/>
      <c r="Q175" s="6"/>
      <c r="R175" s="7"/>
    </row>
    <row r="176" spans="1:18" x14ac:dyDescent="0.25">
      <c r="A176" s="6"/>
      <c r="B176" s="6"/>
      <c r="C176" s="7"/>
      <c r="D176" s="7"/>
      <c r="E176" s="8"/>
      <c r="F176" s="8"/>
      <c r="G176" s="9">
        <f>IF(OR(A176="",N(F176)=0),"",E176/F176-1)</f>
      </c>
      <c r="H176" s="8"/>
      <c r="I176" s="10"/>
      <c r="J176" s="8"/>
      <c r="K176" s="8"/>
      <c r="L176" s="6"/>
      <c r="M176" s="6"/>
      <c r="N176" s="11">
        <f>IF(A176="","",IF(M176="Yes","Merge",IF(AND(N(E176)&lt;10,N(J176)=0,N(K176)=0,N(C176)&gt;0,TODAY()-C176&gt;182),"Review: redirect or remove",IF(AND(N(F176)&gt;0,N(E176)/F176-1&lt;=-0.3),"Refresh","Keep"))))</f>
      </c>
      <c r="O176" s="12"/>
      <c r="P176" s="6"/>
      <c r="Q176" s="6"/>
      <c r="R176" s="7"/>
    </row>
    <row r="177" spans="1:18" x14ac:dyDescent="0.25">
      <c r="A177" s="6"/>
      <c r="B177" s="6"/>
      <c r="C177" s="7"/>
      <c r="D177" s="7"/>
      <c r="E177" s="8"/>
      <c r="F177" s="8"/>
      <c r="G177" s="9">
        <f>IF(OR(A177="",N(F177)=0),"",E177/F177-1)</f>
      </c>
      <c r="H177" s="8"/>
      <c r="I177" s="10"/>
      <c r="J177" s="8"/>
      <c r="K177" s="8"/>
      <c r="L177" s="6"/>
      <c r="M177" s="6"/>
      <c r="N177" s="11">
        <f>IF(A177="","",IF(M177="Yes","Merge",IF(AND(N(E177)&lt;10,N(J177)=0,N(K177)=0,N(C177)&gt;0,TODAY()-C177&gt;182),"Review: redirect or remove",IF(AND(N(F177)&gt;0,N(E177)/F177-1&lt;=-0.3),"Refresh","Keep"))))</f>
      </c>
      <c r="O177" s="12"/>
      <c r="P177" s="6"/>
      <c r="Q177" s="6"/>
      <c r="R177" s="7"/>
    </row>
    <row r="178" spans="1:18" x14ac:dyDescent="0.25">
      <c r="A178" s="6"/>
      <c r="B178" s="6"/>
      <c r="C178" s="7"/>
      <c r="D178" s="7"/>
      <c r="E178" s="8"/>
      <c r="F178" s="8"/>
      <c r="G178" s="9">
        <f>IF(OR(A178="",N(F178)=0),"",E178/F178-1)</f>
      </c>
      <c r="H178" s="8"/>
      <c r="I178" s="10"/>
      <c r="J178" s="8"/>
      <c r="K178" s="8"/>
      <c r="L178" s="6"/>
      <c r="M178" s="6"/>
      <c r="N178" s="11">
        <f>IF(A178="","",IF(M178="Yes","Merge",IF(AND(N(E178)&lt;10,N(J178)=0,N(K178)=0,N(C178)&gt;0,TODAY()-C178&gt;182),"Review: redirect or remove",IF(AND(N(F178)&gt;0,N(E178)/F178-1&lt;=-0.3),"Refresh","Keep"))))</f>
      </c>
      <c r="O178" s="12"/>
      <c r="P178" s="6"/>
      <c r="Q178" s="6"/>
      <c r="R178" s="7"/>
    </row>
    <row r="179" spans="1:18" x14ac:dyDescent="0.25">
      <c r="A179" s="6"/>
      <c r="B179" s="6"/>
      <c r="C179" s="7"/>
      <c r="D179" s="7"/>
      <c r="E179" s="8"/>
      <c r="F179" s="8"/>
      <c r="G179" s="9">
        <f>IF(OR(A179="",N(F179)=0),"",E179/F179-1)</f>
      </c>
      <c r="H179" s="8"/>
      <c r="I179" s="10"/>
      <c r="J179" s="8"/>
      <c r="K179" s="8"/>
      <c r="L179" s="6"/>
      <c r="M179" s="6"/>
      <c r="N179" s="11">
        <f>IF(A179="","",IF(M179="Yes","Merge",IF(AND(N(E179)&lt;10,N(J179)=0,N(K179)=0,N(C179)&gt;0,TODAY()-C179&gt;182),"Review: redirect or remove",IF(AND(N(F179)&gt;0,N(E179)/F179-1&lt;=-0.3),"Refresh","Keep"))))</f>
      </c>
      <c r="O179" s="12"/>
      <c r="P179" s="6"/>
      <c r="Q179" s="6"/>
      <c r="R179" s="7"/>
    </row>
    <row r="180" spans="1:18" x14ac:dyDescent="0.25">
      <c r="A180" s="6"/>
      <c r="B180" s="6"/>
      <c r="C180" s="7"/>
      <c r="D180" s="7"/>
      <c r="E180" s="8"/>
      <c r="F180" s="8"/>
      <c r="G180" s="9">
        <f>IF(OR(A180="",N(F180)=0),"",E180/F180-1)</f>
      </c>
      <c r="H180" s="8"/>
      <c r="I180" s="10"/>
      <c r="J180" s="8"/>
      <c r="K180" s="8"/>
      <c r="L180" s="6"/>
      <c r="M180" s="6"/>
      <c r="N180" s="11">
        <f>IF(A180="","",IF(M180="Yes","Merge",IF(AND(N(E180)&lt;10,N(J180)=0,N(K180)=0,N(C180)&gt;0,TODAY()-C180&gt;182),"Review: redirect or remove",IF(AND(N(F180)&gt;0,N(E180)/F180-1&lt;=-0.3),"Refresh","Keep"))))</f>
      </c>
      <c r="O180" s="12"/>
      <c r="P180" s="6"/>
      <c r="Q180" s="6"/>
      <c r="R180" s="7"/>
    </row>
    <row r="181" spans="1:18" x14ac:dyDescent="0.25">
      <c r="A181" s="6"/>
      <c r="B181" s="6"/>
      <c r="C181" s="7"/>
      <c r="D181" s="7"/>
      <c r="E181" s="8"/>
      <c r="F181" s="8"/>
      <c r="G181" s="9">
        <f>IF(OR(A181="",N(F181)=0),"",E181/F181-1)</f>
      </c>
      <c r="H181" s="8"/>
      <c r="I181" s="10"/>
      <c r="J181" s="8"/>
      <c r="K181" s="8"/>
      <c r="L181" s="6"/>
      <c r="M181" s="6"/>
      <c r="N181" s="11">
        <f>IF(A181="","",IF(M181="Yes","Merge",IF(AND(N(E181)&lt;10,N(J181)=0,N(K181)=0,N(C181)&gt;0,TODAY()-C181&gt;182),"Review: redirect or remove",IF(AND(N(F181)&gt;0,N(E181)/F181-1&lt;=-0.3),"Refresh","Keep"))))</f>
      </c>
      <c r="O181" s="12"/>
      <c r="P181" s="6"/>
      <c r="Q181" s="6"/>
      <c r="R181" s="7"/>
    </row>
    <row r="182" spans="1:18" x14ac:dyDescent="0.25">
      <c r="A182" s="6"/>
      <c r="B182" s="6"/>
      <c r="C182" s="7"/>
      <c r="D182" s="7"/>
      <c r="E182" s="8"/>
      <c r="F182" s="8"/>
      <c r="G182" s="9">
        <f>IF(OR(A182="",N(F182)=0),"",E182/F182-1)</f>
      </c>
      <c r="H182" s="8"/>
      <c r="I182" s="10"/>
      <c r="J182" s="8"/>
      <c r="K182" s="8"/>
      <c r="L182" s="6"/>
      <c r="M182" s="6"/>
      <c r="N182" s="11">
        <f>IF(A182="","",IF(M182="Yes","Merge",IF(AND(N(E182)&lt;10,N(J182)=0,N(K182)=0,N(C182)&gt;0,TODAY()-C182&gt;182),"Review: redirect or remove",IF(AND(N(F182)&gt;0,N(E182)/F182-1&lt;=-0.3),"Refresh","Keep"))))</f>
      </c>
      <c r="O182" s="12"/>
      <c r="P182" s="6"/>
      <c r="Q182" s="6"/>
      <c r="R182" s="7"/>
    </row>
    <row r="183" spans="1:18" x14ac:dyDescent="0.25">
      <c r="A183" s="6"/>
      <c r="B183" s="6"/>
      <c r="C183" s="7"/>
      <c r="D183" s="7"/>
      <c r="E183" s="8"/>
      <c r="F183" s="8"/>
      <c r="G183" s="9">
        <f>IF(OR(A183="",N(F183)=0),"",E183/F183-1)</f>
      </c>
      <c r="H183" s="8"/>
      <c r="I183" s="10"/>
      <c r="J183" s="8"/>
      <c r="K183" s="8"/>
      <c r="L183" s="6"/>
      <c r="M183" s="6"/>
      <c r="N183" s="11">
        <f>IF(A183="","",IF(M183="Yes","Merge",IF(AND(N(E183)&lt;10,N(J183)=0,N(K183)=0,N(C183)&gt;0,TODAY()-C183&gt;182),"Review: redirect or remove",IF(AND(N(F183)&gt;0,N(E183)/F183-1&lt;=-0.3),"Refresh","Keep"))))</f>
      </c>
      <c r="O183" s="12"/>
      <c r="P183" s="6"/>
      <c r="Q183" s="6"/>
      <c r="R183" s="7"/>
    </row>
    <row r="184" spans="1:18" x14ac:dyDescent="0.25">
      <c r="A184" s="6"/>
      <c r="B184" s="6"/>
      <c r="C184" s="7"/>
      <c r="D184" s="7"/>
      <c r="E184" s="8"/>
      <c r="F184" s="8"/>
      <c r="G184" s="9">
        <f>IF(OR(A184="",N(F184)=0),"",E184/F184-1)</f>
      </c>
      <c r="H184" s="8"/>
      <c r="I184" s="10"/>
      <c r="J184" s="8"/>
      <c r="K184" s="8"/>
      <c r="L184" s="6"/>
      <c r="M184" s="6"/>
      <c r="N184" s="11">
        <f>IF(A184="","",IF(M184="Yes","Merge",IF(AND(N(E184)&lt;10,N(J184)=0,N(K184)=0,N(C184)&gt;0,TODAY()-C184&gt;182),"Review: redirect or remove",IF(AND(N(F184)&gt;0,N(E184)/F184-1&lt;=-0.3),"Refresh","Keep"))))</f>
      </c>
      <c r="O184" s="12"/>
      <c r="P184" s="6"/>
      <c r="Q184" s="6"/>
      <c r="R184" s="7"/>
    </row>
    <row r="185" spans="1:18" x14ac:dyDescent="0.25">
      <c r="A185" s="6"/>
      <c r="B185" s="6"/>
      <c r="C185" s="7"/>
      <c r="D185" s="7"/>
      <c r="E185" s="8"/>
      <c r="F185" s="8"/>
      <c r="G185" s="9">
        <f>IF(OR(A185="",N(F185)=0),"",E185/F185-1)</f>
      </c>
      <c r="H185" s="8"/>
      <c r="I185" s="10"/>
      <c r="J185" s="8"/>
      <c r="K185" s="8"/>
      <c r="L185" s="6"/>
      <c r="M185" s="6"/>
      <c r="N185" s="11">
        <f>IF(A185="","",IF(M185="Yes","Merge",IF(AND(N(E185)&lt;10,N(J185)=0,N(K185)=0,N(C185)&gt;0,TODAY()-C185&gt;182),"Review: redirect or remove",IF(AND(N(F185)&gt;0,N(E185)/F185-1&lt;=-0.3),"Refresh","Keep"))))</f>
      </c>
      <c r="O185" s="12"/>
      <c r="P185" s="6"/>
      <c r="Q185" s="6"/>
      <c r="R185" s="7"/>
    </row>
    <row r="186" spans="1:18" x14ac:dyDescent="0.25">
      <c r="A186" s="6"/>
      <c r="B186" s="6"/>
      <c r="C186" s="7"/>
      <c r="D186" s="7"/>
      <c r="E186" s="8"/>
      <c r="F186" s="8"/>
      <c r="G186" s="9">
        <f>IF(OR(A186="",N(F186)=0),"",E186/F186-1)</f>
      </c>
      <c r="H186" s="8"/>
      <c r="I186" s="10"/>
      <c r="J186" s="8"/>
      <c r="K186" s="8"/>
      <c r="L186" s="6"/>
      <c r="M186" s="6"/>
      <c r="N186" s="11">
        <f>IF(A186="","",IF(M186="Yes","Merge",IF(AND(N(E186)&lt;10,N(J186)=0,N(K186)=0,N(C186)&gt;0,TODAY()-C186&gt;182),"Review: redirect or remove",IF(AND(N(F186)&gt;0,N(E186)/F186-1&lt;=-0.3),"Refresh","Keep"))))</f>
      </c>
      <c r="O186" s="12"/>
      <c r="P186" s="6"/>
      <c r="Q186" s="6"/>
      <c r="R186" s="7"/>
    </row>
    <row r="187" spans="1:18" x14ac:dyDescent="0.25">
      <c r="A187" s="6"/>
      <c r="B187" s="6"/>
      <c r="C187" s="7"/>
      <c r="D187" s="7"/>
      <c r="E187" s="8"/>
      <c r="F187" s="8"/>
      <c r="G187" s="9">
        <f>IF(OR(A187="",N(F187)=0),"",E187/F187-1)</f>
      </c>
      <c r="H187" s="8"/>
      <c r="I187" s="10"/>
      <c r="J187" s="8"/>
      <c r="K187" s="8"/>
      <c r="L187" s="6"/>
      <c r="M187" s="6"/>
      <c r="N187" s="11">
        <f>IF(A187="","",IF(M187="Yes","Merge",IF(AND(N(E187)&lt;10,N(J187)=0,N(K187)=0,N(C187)&gt;0,TODAY()-C187&gt;182),"Review: redirect or remove",IF(AND(N(F187)&gt;0,N(E187)/F187-1&lt;=-0.3),"Refresh","Keep"))))</f>
      </c>
      <c r="O187" s="12"/>
      <c r="P187" s="6"/>
      <c r="Q187" s="6"/>
      <c r="R187" s="7"/>
    </row>
    <row r="188" spans="1:18" x14ac:dyDescent="0.25">
      <c r="A188" s="6"/>
      <c r="B188" s="6"/>
      <c r="C188" s="7"/>
      <c r="D188" s="7"/>
      <c r="E188" s="8"/>
      <c r="F188" s="8"/>
      <c r="G188" s="9">
        <f>IF(OR(A188="",N(F188)=0),"",E188/F188-1)</f>
      </c>
      <c r="H188" s="8"/>
      <c r="I188" s="10"/>
      <c r="J188" s="8"/>
      <c r="K188" s="8"/>
      <c r="L188" s="6"/>
      <c r="M188" s="6"/>
      <c r="N188" s="11">
        <f>IF(A188="","",IF(M188="Yes","Merge",IF(AND(N(E188)&lt;10,N(J188)=0,N(K188)=0,N(C188)&gt;0,TODAY()-C188&gt;182),"Review: redirect or remove",IF(AND(N(F188)&gt;0,N(E188)/F188-1&lt;=-0.3),"Refresh","Keep"))))</f>
      </c>
      <c r="O188" s="12"/>
      <c r="P188" s="6"/>
      <c r="Q188" s="6"/>
      <c r="R188" s="7"/>
    </row>
    <row r="189" spans="1:18" x14ac:dyDescent="0.25">
      <c r="A189" s="6"/>
      <c r="B189" s="6"/>
      <c r="C189" s="7"/>
      <c r="D189" s="7"/>
      <c r="E189" s="8"/>
      <c r="F189" s="8"/>
      <c r="G189" s="9">
        <f>IF(OR(A189="",N(F189)=0),"",E189/F189-1)</f>
      </c>
      <c r="H189" s="8"/>
      <c r="I189" s="10"/>
      <c r="J189" s="8"/>
      <c r="K189" s="8"/>
      <c r="L189" s="6"/>
      <c r="M189" s="6"/>
      <c r="N189" s="11">
        <f>IF(A189="","",IF(M189="Yes","Merge",IF(AND(N(E189)&lt;10,N(J189)=0,N(K189)=0,N(C189)&gt;0,TODAY()-C189&gt;182),"Review: redirect or remove",IF(AND(N(F189)&gt;0,N(E189)/F189-1&lt;=-0.3),"Refresh","Keep"))))</f>
      </c>
      <c r="O189" s="12"/>
      <c r="P189" s="6"/>
      <c r="Q189" s="6"/>
      <c r="R189" s="7"/>
    </row>
    <row r="190" spans="1:18" x14ac:dyDescent="0.25">
      <c r="A190" s="6"/>
      <c r="B190" s="6"/>
      <c r="C190" s="7"/>
      <c r="D190" s="7"/>
      <c r="E190" s="8"/>
      <c r="F190" s="8"/>
      <c r="G190" s="9">
        <f>IF(OR(A190="",N(F190)=0),"",E190/F190-1)</f>
      </c>
      <c r="H190" s="8"/>
      <c r="I190" s="10"/>
      <c r="J190" s="8"/>
      <c r="K190" s="8"/>
      <c r="L190" s="6"/>
      <c r="M190" s="6"/>
      <c r="N190" s="11">
        <f>IF(A190="","",IF(M190="Yes","Merge",IF(AND(N(E190)&lt;10,N(J190)=0,N(K190)=0,N(C190)&gt;0,TODAY()-C190&gt;182),"Review: redirect or remove",IF(AND(N(F190)&gt;0,N(E190)/F190-1&lt;=-0.3),"Refresh","Keep"))))</f>
      </c>
      <c r="O190" s="12"/>
      <c r="P190" s="6"/>
      <c r="Q190" s="6"/>
      <c r="R190" s="7"/>
    </row>
    <row r="191" spans="1:18" x14ac:dyDescent="0.25">
      <c r="A191" s="6"/>
      <c r="B191" s="6"/>
      <c r="C191" s="7"/>
      <c r="D191" s="7"/>
      <c r="E191" s="8"/>
      <c r="F191" s="8"/>
      <c r="G191" s="9">
        <f>IF(OR(A191="",N(F191)=0),"",E191/F191-1)</f>
      </c>
      <c r="H191" s="8"/>
      <c r="I191" s="10"/>
      <c r="J191" s="8"/>
      <c r="K191" s="8"/>
      <c r="L191" s="6"/>
      <c r="M191" s="6"/>
      <c r="N191" s="11">
        <f>IF(A191="","",IF(M191="Yes","Merge",IF(AND(N(E191)&lt;10,N(J191)=0,N(K191)=0,N(C191)&gt;0,TODAY()-C191&gt;182),"Review: redirect or remove",IF(AND(N(F191)&gt;0,N(E191)/F191-1&lt;=-0.3),"Refresh","Keep"))))</f>
      </c>
      <c r="O191" s="12"/>
      <c r="P191" s="6"/>
      <c r="Q191" s="6"/>
      <c r="R191" s="7"/>
    </row>
    <row r="192" spans="1:18" x14ac:dyDescent="0.25">
      <c r="A192" s="6"/>
      <c r="B192" s="6"/>
      <c r="C192" s="7"/>
      <c r="D192" s="7"/>
      <c r="E192" s="8"/>
      <c r="F192" s="8"/>
      <c r="G192" s="9">
        <f>IF(OR(A192="",N(F192)=0),"",E192/F192-1)</f>
      </c>
      <c r="H192" s="8"/>
      <c r="I192" s="10"/>
      <c r="J192" s="8"/>
      <c r="K192" s="8"/>
      <c r="L192" s="6"/>
      <c r="M192" s="6"/>
      <c r="N192" s="11">
        <f>IF(A192="","",IF(M192="Yes","Merge",IF(AND(N(E192)&lt;10,N(J192)=0,N(K192)=0,N(C192)&gt;0,TODAY()-C192&gt;182),"Review: redirect or remove",IF(AND(N(F192)&gt;0,N(E192)/F192-1&lt;=-0.3),"Refresh","Keep"))))</f>
      </c>
      <c r="O192" s="12"/>
      <c r="P192" s="6"/>
      <c r="Q192" s="6"/>
      <c r="R192" s="7"/>
    </row>
    <row r="193" spans="1:18" x14ac:dyDescent="0.25">
      <c r="A193" s="6"/>
      <c r="B193" s="6"/>
      <c r="C193" s="7"/>
      <c r="D193" s="7"/>
      <c r="E193" s="8"/>
      <c r="F193" s="8"/>
      <c r="G193" s="9">
        <f>IF(OR(A193="",N(F193)=0),"",E193/F193-1)</f>
      </c>
      <c r="H193" s="8"/>
      <c r="I193" s="10"/>
      <c r="J193" s="8"/>
      <c r="K193" s="8"/>
      <c r="L193" s="6"/>
      <c r="M193" s="6"/>
      <c r="N193" s="11">
        <f>IF(A193="","",IF(M193="Yes","Merge",IF(AND(N(E193)&lt;10,N(J193)=0,N(K193)=0,N(C193)&gt;0,TODAY()-C193&gt;182),"Review: redirect or remove",IF(AND(N(F193)&gt;0,N(E193)/F193-1&lt;=-0.3),"Refresh","Keep"))))</f>
      </c>
      <c r="O193" s="12"/>
      <c r="P193" s="6"/>
      <c r="Q193" s="6"/>
      <c r="R193" s="7"/>
    </row>
    <row r="194" spans="1:18" x14ac:dyDescent="0.25">
      <c r="A194" s="6"/>
      <c r="B194" s="6"/>
      <c r="C194" s="7"/>
      <c r="D194" s="7"/>
      <c r="E194" s="8"/>
      <c r="F194" s="8"/>
      <c r="G194" s="9">
        <f>IF(OR(A194="",N(F194)=0),"",E194/F194-1)</f>
      </c>
      <c r="H194" s="8"/>
      <c r="I194" s="10"/>
      <c r="J194" s="8"/>
      <c r="K194" s="8"/>
      <c r="L194" s="6"/>
      <c r="M194" s="6"/>
      <c r="N194" s="11">
        <f>IF(A194="","",IF(M194="Yes","Merge",IF(AND(N(E194)&lt;10,N(J194)=0,N(K194)=0,N(C194)&gt;0,TODAY()-C194&gt;182),"Review: redirect or remove",IF(AND(N(F194)&gt;0,N(E194)/F194-1&lt;=-0.3),"Refresh","Keep"))))</f>
      </c>
      <c r="O194" s="12"/>
      <c r="P194" s="6"/>
      <c r="Q194" s="6"/>
      <c r="R194" s="7"/>
    </row>
    <row r="195" spans="1:18" x14ac:dyDescent="0.25">
      <c r="A195" s="6"/>
      <c r="B195" s="6"/>
      <c r="C195" s="7"/>
      <c r="D195" s="7"/>
      <c r="E195" s="8"/>
      <c r="F195" s="8"/>
      <c r="G195" s="9">
        <f>IF(OR(A195="",N(F195)=0),"",E195/F195-1)</f>
      </c>
      <c r="H195" s="8"/>
      <c r="I195" s="10"/>
      <c r="J195" s="8"/>
      <c r="K195" s="8"/>
      <c r="L195" s="6"/>
      <c r="M195" s="6"/>
      <c r="N195" s="11">
        <f>IF(A195="","",IF(M195="Yes","Merge",IF(AND(N(E195)&lt;10,N(J195)=0,N(K195)=0,N(C195)&gt;0,TODAY()-C195&gt;182),"Review: redirect or remove",IF(AND(N(F195)&gt;0,N(E195)/F195-1&lt;=-0.3),"Refresh","Keep"))))</f>
      </c>
      <c r="O195" s="12"/>
      <c r="P195" s="6"/>
      <c r="Q195" s="6"/>
      <c r="R195" s="7"/>
    </row>
    <row r="196" spans="1:18" x14ac:dyDescent="0.25">
      <c r="A196" s="6"/>
      <c r="B196" s="6"/>
      <c r="C196" s="7"/>
      <c r="D196" s="7"/>
      <c r="E196" s="8"/>
      <c r="F196" s="8"/>
      <c r="G196" s="9">
        <f>IF(OR(A196="",N(F196)=0),"",E196/F196-1)</f>
      </c>
      <c r="H196" s="8"/>
      <c r="I196" s="10"/>
      <c r="J196" s="8"/>
      <c r="K196" s="8"/>
      <c r="L196" s="6"/>
      <c r="M196" s="6"/>
      <c r="N196" s="11">
        <f>IF(A196="","",IF(M196="Yes","Merge",IF(AND(N(E196)&lt;10,N(J196)=0,N(K196)=0,N(C196)&gt;0,TODAY()-C196&gt;182),"Review: redirect or remove",IF(AND(N(F196)&gt;0,N(E196)/F196-1&lt;=-0.3),"Refresh","Keep"))))</f>
      </c>
      <c r="O196" s="12"/>
      <c r="P196" s="6"/>
      <c r="Q196" s="6"/>
      <c r="R196" s="7"/>
    </row>
    <row r="197" spans="1:18" x14ac:dyDescent="0.25">
      <c r="A197" s="6"/>
      <c r="B197" s="6"/>
      <c r="C197" s="7"/>
      <c r="D197" s="7"/>
      <c r="E197" s="8"/>
      <c r="F197" s="8"/>
      <c r="G197" s="9">
        <f>IF(OR(A197="",N(F197)=0),"",E197/F197-1)</f>
      </c>
      <c r="H197" s="8"/>
      <c r="I197" s="10"/>
      <c r="J197" s="8"/>
      <c r="K197" s="8"/>
      <c r="L197" s="6"/>
      <c r="M197" s="6"/>
      <c r="N197" s="11">
        <f>IF(A197="","",IF(M197="Yes","Merge",IF(AND(N(E197)&lt;10,N(J197)=0,N(K197)=0,N(C197)&gt;0,TODAY()-C197&gt;182),"Review: redirect or remove",IF(AND(N(F197)&gt;0,N(E197)/F197-1&lt;=-0.3),"Refresh","Keep"))))</f>
      </c>
      <c r="O197" s="12"/>
      <c r="P197" s="6"/>
      <c r="Q197" s="6"/>
      <c r="R197" s="7"/>
    </row>
    <row r="198" spans="1:18" x14ac:dyDescent="0.25">
      <c r="A198" s="6"/>
      <c r="B198" s="6"/>
      <c r="C198" s="7"/>
      <c r="D198" s="7"/>
      <c r="E198" s="8"/>
      <c r="F198" s="8"/>
      <c r="G198" s="9">
        <f>IF(OR(A198="",N(F198)=0),"",E198/F198-1)</f>
      </c>
      <c r="H198" s="8"/>
      <c r="I198" s="10"/>
      <c r="J198" s="8"/>
      <c r="K198" s="8"/>
      <c r="L198" s="6"/>
      <c r="M198" s="6"/>
      <c r="N198" s="11">
        <f>IF(A198="","",IF(M198="Yes","Merge",IF(AND(N(E198)&lt;10,N(J198)=0,N(K198)=0,N(C198)&gt;0,TODAY()-C198&gt;182),"Review: redirect or remove",IF(AND(N(F198)&gt;0,N(E198)/F198-1&lt;=-0.3),"Refresh","Keep"))))</f>
      </c>
      <c r="O198" s="12"/>
      <c r="P198" s="6"/>
      <c r="Q198" s="6"/>
      <c r="R198" s="7"/>
    </row>
    <row r="199" spans="1:18" x14ac:dyDescent="0.25">
      <c r="A199" s="6"/>
      <c r="B199" s="6"/>
      <c r="C199" s="7"/>
      <c r="D199" s="7"/>
      <c r="E199" s="8"/>
      <c r="F199" s="8"/>
      <c r="G199" s="9">
        <f>IF(OR(A199="",N(F199)=0),"",E199/F199-1)</f>
      </c>
      <c r="H199" s="8"/>
      <c r="I199" s="10"/>
      <c r="J199" s="8"/>
      <c r="K199" s="8"/>
      <c r="L199" s="6"/>
      <c r="M199" s="6"/>
      <c r="N199" s="11">
        <f>IF(A199="","",IF(M199="Yes","Merge",IF(AND(N(E199)&lt;10,N(J199)=0,N(K199)=0,N(C199)&gt;0,TODAY()-C199&gt;182),"Review: redirect or remove",IF(AND(N(F199)&gt;0,N(E199)/F199-1&lt;=-0.3),"Refresh","Keep"))))</f>
      </c>
      <c r="O199" s="12"/>
      <c r="P199" s="6"/>
      <c r="Q199" s="6"/>
      <c r="R199" s="7"/>
    </row>
    <row r="200" spans="1:18" x14ac:dyDescent="0.25">
      <c r="A200" s="6"/>
      <c r="B200" s="6"/>
      <c r="C200" s="7"/>
      <c r="D200" s="7"/>
      <c r="E200" s="8"/>
      <c r="F200" s="8"/>
      <c r="G200" s="9">
        <f>IF(OR(A200="",N(F200)=0),"",E200/F200-1)</f>
      </c>
      <c r="H200" s="8"/>
      <c r="I200" s="10"/>
      <c r="J200" s="8"/>
      <c r="K200" s="8"/>
      <c r="L200" s="6"/>
      <c r="M200" s="6"/>
      <c r="N200" s="11">
        <f>IF(A200="","",IF(M200="Yes","Merge",IF(AND(N(E200)&lt;10,N(J200)=0,N(K200)=0,N(C200)&gt;0,TODAY()-C200&gt;182),"Review: redirect or remove",IF(AND(N(F200)&gt;0,N(E200)/F200-1&lt;=-0.3),"Refresh","Keep"))))</f>
      </c>
      <c r="O200" s="12"/>
      <c r="P200" s="6"/>
      <c r="Q200" s="6"/>
      <c r="R200" s="7"/>
    </row>
    <row r="201" spans="1:18" x14ac:dyDescent="0.25">
      <c r="A201" s="6"/>
      <c r="B201" s="6"/>
      <c r="C201" s="7"/>
      <c r="D201" s="7"/>
      <c r="E201" s="8"/>
      <c r="F201" s="8"/>
      <c r="G201" s="9">
        <f>IF(OR(A201="",N(F201)=0),"",E201/F201-1)</f>
      </c>
      <c r="H201" s="8"/>
      <c r="I201" s="10"/>
      <c r="J201" s="8"/>
      <c r="K201" s="8"/>
      <c r="L201" s="6"/>
      <c r="M201" s="6"/>
      <c r="N201" s="11">
        <f>IF(A201="","",IF(M201="Yes","Merge",IF(AND(N(E201)&lt;10,N(J201)=0,N(K201)=0,N(C201)&gt;0,TODAY()-C201&gt;182),"Review: redirect or remove",IF(AND(N(F201)&gt;0,N(E201)/F201-1&lt;=-0.3),"Refresh","Keep"))))</f>
      </c>
      <c r="O201" s="12"/>
      <c r="P201" s="6"/>
      <c r="Q201" s="6"/>
      <c r="R201" s="7"/>
    </row>
    <row r="202" spans="1:18" x14ac:dyDescent="0.25">
      <c r="A202" s="6"/>
      <c r="B202" s="6"/>
      <c r="C202" s="7"/>
      <c r="D202" s="7"/>
      <c r="E202" s="8"/>
      <c r="F202" s="8"/>
      <c r="G202" s="9">
        <f>IF(OR(A202="",N(F202)=0),"",E202/F202-1)</f>
      </c>
      <c r="H202" s="8"/>
      <c r="I202" s="10"/>
      <c r="J202" s="8"/>
      <c r="K202" s="8"/>
      <c r="L202" s="6"/>
      <c r="M202" s="6"/>
      <c r="N202" s="11">
        <f>IF(A202="","",IF(M202="Yes","Merge",IF(AND(N(E202)&lt;10,N(J202)=0,N(K202)=0,N(C202)&gt;0,TODAY()-C202&gt;182),"Review: redirect or remove",IF(AND(N(F202)&gt;0,N(E202)/F202-1&lt;=-0.3),"Refresh","Keep"))))</f>
      </c>
      <c r="O202" s="12"/>
      <c r="P202" s="6"/>
      <c r="Q202" s="6"/>
      <c r="R202" s="7"/>
    </row>
    <row r="203" spans="1:18" x14ac:dyDescent="0.25">
      <c r="A203" s="6"/>
      <c r="B203" s="6"/>
      <c r="C203" s="7"/>
      <c r="D203" s="7"/>
      <c r="E203" s="8"/>
      <c r="F203" s="8"/>
      <c r="G203" s="9">
        <f>IF(OR(A203="",N(F203)=0),"",E203/F203-1)</f>
      </c>
      <c r="H203" s="8"/>
      <c r="I203" s="10"/>
      <c r="J203" s="8"/>
      <c r="K203" s="8"/>
      <c r="L203" s="6"/>
      <c r="M203" s="6"/>
      <c r="N203" s="11">
        <f>IF(A203="","",IF(M203="Yes","Merge",IF(AND(N(E203)&lt;10,N(J203)=0,N(K203)=0,N(C203)&gt;0,TODAY()-C203&gt;182),"Review: redirect or remove",IF(AND(N(F203)&gt;0,N(E203)/F203-1&lt;=-0.3),"Refresh","Keep"))))</f>
      </c>
      <c r="O203" s="12"/>
      <c r="P203" s="6"/>
      <c r="Q203" s="6"/>
      <c r="R203" s="7"/>
    </row>
    <row r="204" spans="1:18" x14ac:dyDescent="0.25">
      <c r="A204" s="6"/>
      <c r="B204" s="6"/>
      <c r="C204" s="7"/>
      <c r="D204" s="7"/>
      <c r="E204" s="8"/>
      <c r="F204" s="8"/>
      <c r="G204" s="9">
        <f>IF(OR(A204="",N(F204)=0),"",E204/F204-1)</f>
      </c>
      <c r="H204" s="8"/>
      <c r="I204" s="10"/>
      <c r="J204" s="8"/>
      <c r="K204" s="8"/>
      <c r="L204" s="6"/>
      <c r="M204" s="6"/>
      <c r="N204" s="11">
        <f>IF(A204="","",IF(M204="Yes","Merge",IF(AND(N(E204)&lt;10,N(J204)=0,N(K204)=0,N(C204)&gt;0,TODAY()-C204&gt;182),"Review: redirect or remove",IF(AND(N(F204)&gt;0,N(E204)/F204-1&lt;=-0.3),"Refresh","Keep"))))</f>
      </c>
      <c r="O204" s="12"/>
      <c r="P204" s="6"/>
      <c r="Q204" s="6"/>
      <c r="R204" s="7"/>
    </row>
    <row r="205" spans="1:18" x14ac:dyDescent="0.25">
      <c r="A205" s="6"/>
      <c r="B205" s="6"/>
      <c r="C205" s="7"/>
      <c r="D205" s="7"/>
      <c r="E205" s="8"/>
      <c r="F205" s="8"/>
      <c r="G205" s="9">
        <f>IF(OR(A205="",N(F205)=0),"",E205/F205-1)</f>
      </c>
      <c r="H205" s="8"/>
      <c r="I205" s="10"/>
      <c r="J205" s="8"/>
      <c r="K205" s="8"/>
      <c r="L205" s="6"/>
      <c r="M205" s="6"/>
      <c r="N205" s="11">
        <f>IF(A205="","",IF(M205="Yes","Merge",IF(AND(N(E205)&lt;10,N(J205)=0,N(K205)=0,N(C205)&gt;0,TODAY()-C205&gt;182),"Review: redirect or remove",IF(AND(N(F205)&gt;0,N(E205)/F205-1&lt;=-0.3),"Refresh","Keep"))))</f>
      </c>
      <c r="O205" s="12"/>
      <c r="P205" s="6"/>
      <c r="Q205" s="6"/>
      <c r="R205" s="7"/>
    </row>
    <row r="206" spans="1:18" x14ac:dyDescent="0.25">
      <c r="A206" s="6"/>
      <c r="B206" s="6"/>
      <c r="C206" s="7"/>
      <c r="D206" s="7"/>
      <c r="E206" s="8"/>
      <c r="F206" s="8"/>
      <c r="G206" s="9">
        <f>IF(OR(A206="",N(F206)=0),"",E206/F206-1)</f>
      </c>
      <c r="H206" s="8"/>
      <c r="I206" s="10"/>
      <c r="J206" s="8"/>
      <c r="K206" s="8"/>
      <c r="L206" s="6"/>
      <c r="M206" s="6"/>
      <c r="N206" s="11">
        <f>IF(A206="","",IF(M206="Yes","Merge",IF(AND(N(E206)&lt;10,N(J206)=0,N(K206)=0,N(C206)&gt;0,TODAY()-C206&gt;182),"Review: redirect or remove",IF(AND(N(F206)&gt;0,N(E206)/F206-1&lt;=-0.3),"Refresh","Keep"))))</f>
      </c>
      <c r="O206" s="12"/>
      <c r="P206" s="6"/>
      <c r="Q206" s="6"/>
      <c r="R206" s="7"/>
    </row>
    <row r="207" spans="1:18" x14ac:dyDescent="0.25">
      <c r="A207" s="6"/>
      <c r="B207" s="6"/>
      <c r="C207" s="7"/>
      <c r="D207" s="7"/>
      <c r="E207" s="8"/>
      <c r="F207" s="8"/>
      <c r="G207" s="9">
        <f>IF(OR(A207="",N(F207)=0),"",E207/F207-1)</f>
      </c>
      <c r="H207" s="8"/>
      <c r="I207" s="10"/>
      <c r="J207" s="8"/>
      <c r="K207" s="8"/>
      <c r="L207" s="6"/>
      <c r="M207" s="6"/>
      <c r="N207" s="11">
        <f>IF(A207="","",IF(M207="Yes","Merge",IF(AND(N(E207)&lt;10,N(J207)=0,N(K207)=0,N(C207)&gt;0,TODAY()-C207&gt;182),"Review: redirect or remove",IF(AND(N(F207)&gt;0,N(E207)/F207-1&lt;=-0.3),"Refresh","Keep"))))</f>
      </c>
      <c r="O207" s="12"/>
      <c r="P207" s="6"/>
      <c r="Q207" s="6"/>
      <c r="R207" s="7"/>
    </row>
    <row r="208" spans="1:18" x14ac:dyDescent="0.25">
      <c r="A208" s="6"/>
      <c r="B208" s="6"/>
      <c r="C208" s="7"/>
      <c r="D208" s="7"/>
      <c r="E208" s="8"/>
      <c r="F208" s="8"/>
      <c r="G208" s="9">
        <f>IF(OR(A208="",N(F208)=0),"",E208/F208-1)</f>
      </c>
      <c r="H208" s="8"/>
      <c r="I208" s="10"/>
      <c r="J208" s="8"/>
      <c r="K208" s="8"/>
      <c r="L208" s="6"/>
      <c r="M208" s="6"/>
      <c r="N208" s="11">
        <f>IF(A208="","",IF(M208="Yes","Merge",IF(AND(N(E208)&lt;10,N(J208)=0,N(K208)=0,N(C208)&gt;0,TODAY()-C208&gt;182),"Review: redirect or remove",IF(AND(N(F208)&gt;0,N(E208)/F208-1&lt;=-0.3),"Refresh","Keep"))))</f>
      </c>
      <c r="O208" s="12"/>
      <c r="P208" s="6"/>
      <c r="Q208" s="6"/>
      <c r="R208" s="7"/>
    </row>
    <row r="209" spans="1:18" x14ac:dyDescent="0.25">
      <c r="A209" s="6"/>
      <c r="B209" s="6"/>
      <c r="C209" s="7"/>
      <c r="D209" s="7"/>
      <c r="E209" s="8"/>
      <c r="F209" s="8"/>
      <c r="G209" s="9">
        <f>IF(OR(A209="",N(F209)=0),"",E209/F209-1)</f>
      </c>
      <c r="H209" s="8"/>
      <c r="I209" s="10"/>
      <c r="J209" s="8"/>
      <c r="K209" s="8"/>
      <c r="L209" s="6"/>
      <c r="M209" s="6"/>
      <c r="N209" s="11">
        <f>IF(A209="","",IF(M209="Yes","Merge",IF(AND(N(E209)&lt;10,N(J209)=0,N(K209)=0,N(C209)&gt;0,TODAY()-C209&gt;182),"Review: redirect or remove",IF(AND(N(F209)&gt;0,N(E209)/F209-1&lt;=-0.3),"Refresh","Keep"))))</f>
      </c>
      <c r="O209" s="12"/>
      <c r="P209" s="6"/>
      <c r="Q209" s="6"/>
      <c r="R209" s="7"/>
    </row>
    <row r="210" spans="1:18" x14ac:dyDescent="0.25">
      <c r="A210" s="6"/>
      <c r="B210" s="6"/>
      <c r="C210" s="7"/>
      <c r="D210" s="7"/>
      <c r="E210" s="8"/>
      <c r="F210" s="8"/>
      <c r="G210" s="9">
        <f>IF(OR(A210="",N(F210)=0),"",E210/F210-1)</f>
      </c>
      <c r="H210" s="8"/>
      <c r="I210" s="10"/>
      <c r="J210" s="8"/>
      <c r="K210" s="8"/>
      <c r="L210" s="6"/>
      <c r="M210" s="6"/>
      <c r="N210" s="11">
        <f>IF(A210="","",IF(M210="Yes","Merge",IF(AND(N(E210)&lt;10,N(J210)=0,N(K210)=0,N(C210)&gt;0,TODAY()-C210&gt;182),"Review: redirect or remove",IF(AND(N(F210)&gt;0,N(E210)/F210-1&lt;=-0.3),"Refresh","Keep"))))</f>
      </c>
      <c r="O210" s="12"/>
      <c r="P210" s="6"/>
      <c r="Q210" s="6"/>
      <c r="R210" s="7"/>
    </row>
    <row r="211" spans="1:18" x14ac:dyDescent="0.25">
      <c r="A211" s="6"/>
      <c r="B211" s="6"/>
      <c r="C211" s="7"/>
      <c r="D211" s="7"/>
      <c r="E211" s="8"/>
      <c r="F211" s="8"/>
      <c r="G211" s="9">
        <f>IF(OR(A211="",N(F211)=0),"",E211/F211-1)</f>
      </c>
      <c r="H211" s="8"/>
      <c r="I211" s="10"/>
      <c r="J211" s="8"/>
      <c r="K211" s="8"/>
      <c r="L211" s="6"/>
      <c r="M211" s="6"/>
      <c r="N211" s="11">
        <f>IF(A211="","",IF(M211="Yes","Merge",IF(AND(N(E211)&lt;10,N(J211)=0,N(K211)=0,N(C211)&gt;0,TODAY()-C211&gt;182),"Review: redirect or remove",IF(AND(N(F211)&gt;0,N(E211)/F211-1&lt;=-0.3),"Refresh","Keep"))))</f>
      </c>
      <c r="O211" s="12"/>
      <c r="P211" s="6"/>
      <c r="Q211" s="6"/>
      <c r="R211" s="7"/>
    </row>
    <row r="212" spans="1:18" x14ac:dyDescent="0.25">
      <c r="A212" s="6"/>
      <c r="B212" s="6"/>
      <c r="C212" s="7"/>
      <c r="D212" s="7"/>
      <c r="E212" s="8"/>
      <c r="F212" s="8"/>
      <c r="G212" s="9">
        <f>IF(OR(A212="",N(F212)=0),"",E212/F212-1)</f>
      </c>
      <c r="H212" s="8"/>
      <c r="I212" s="10"/>
      <c r="J212" s="8"/>
      <c r="K212" s="8"/>
      <c r="L212" s="6"/>
      <c r="M212" s="6"/>
      <c r="N212" s="11">
        <f>IF(A212="","",IF(M212="Yes","Merge",IF(AND(N(E212)&lt;10,N(J212)=0,N(K212)=0,N(C212)&gt;0,TODAY()-C212&gt;182),"Review: redirect or remove",IF(AND(N(F212)&gt;0,N(E212)/F212-1&lt;=-0.3),"Refresh","Keep"))))</f>
      </c>
      <c r="O212" s="12"/>
      <c r="P212" s="6"/>
      <c r="Q212" s="6"/>
      <c r="R212" s="7"/>
    </row>
    <row r="213" spans="1:18" x14ac:dyDescent="0.25">
      <c r="A213" s="6"/>
      <c r="B213" s="6"/>
      <c r="C213" s="7"/>
      <c r="D213" s="7"/>
      <c r="E213" s="8"/>
      <c r="F213" s="8"/>
      <c r="G213" s="9">
        <f>IF(OR(A213="",N(F213)=0),"",E213/F213-1)</f>
      </c>
      <c r="H213" s="8"/>
      <c r="I213" s="10"/>
      <c r="J213" s="8"/>
      <c r="K213" s="8"/>
      <c r="L213" s="6"/>
      <c r="M213" s="6"/>
      <c r="N213" s="11">
        <f>IF(A213="","",IF(M213="Yes","Merge",IF(AND(N(E213)&lt;10,N(J213)=0,N(K213)=0,N(C213)&gt;0,TODAY()-C213&gt;182),"Review: redirect or remove",IF(AND(N(F213)&gt;0,N(E213)/F213-1&lt;=-0.3),"Refresh","Keep"))))</f>
      </c>
      <c r="O213" s="12"/>
      <c r="P213" s="6"/>
      <c r="Q213" s="6"/>
      <c r="R213" s="7"/>
    </row>
    <row r="214" spans="1:18" x14ac:dyDescent="0.25">
      <c r="A214" s="6"/>
      <c r="B214" s="6"/>
      <c r="C214" s="7"/>
      <c r="D214" s="7"/>
      <c r="E214" s="8"/>
      <c r="F214" s="8"/>
      <c r="G214" s="9">
        <f>IF(OR(A214="",N(F214)=0),"",E214/F214-1)</f>
      </c>
      <c r="H214" s="8"/>
      <c r="I214" s="10"/>
      <c r="J214" s="8"/>
      <c r="K214" s="8"/>
      <c r="L214" s="6"/>
      <c r="M214" s="6"/>
      <c r="N214" s="11">
        <f>IF(A214="","",IF(M214="Yes","Merge",IF(AND(N(E214)&lt;10,N(J214)=0,N(K214)=0,N(C214)&gt;0,TODAY()-C214&gt;182),"Review: redirect or remove",IF(AND(N(F214)&gt;0,N(E214)/F214-1&lt;=-0.3),"Refresh","Keep"))))</f>
      </c>
      <c r="O214" s="12"/>
      <c r="P214" s="6"/>
      <c r="Q214" s="6"/>
      <c r="R214" s="7"/>
    </row>
    <row r="215" spans="1:18" x14ac:dyDescent="0.25">
      <c r="A215" s="6"/>
      <c r="B215" s="6"/>
      <c r="C215" s="7"/>
      <c r="D215" s="7"/>
      <c r="E215" s="8"/>
      <c r="F215" s="8"/>
      <c r="G215" s="9">
        <f>IF(OR(A215="",N(F215)=0),"",E215/F215-1)</f>
      </c>
      <c r="H215" s="8"/>
      <c r="I215" s="10"/>
      <c r="J215" s="8"/>
      <c r="K215" s="8"/>
      <c r="L215" s="6"/>
      <c r="M215" s="6"/>
      <c r="N215" s="11">
        <f>IF(A215="","",IF(M215="Yes","Merge",IF(AND(N(E215)&lt;10,N(J215)=0,N(K215)=0,N(C215)&gt;0,TODAY()-C215&gt;182),"Review: redirect or remove",IF(AND(N(F215)&gt;0,N(E215)/F215-1&lt;=-0.3),"Refresh","Keep"))))</f>
      </c>
      <c r="O215" s="12"/>
      <c r="P215" s="6"/>
      <c r="Q215" s="6"/>
      <c r="R215" s="7"/>
    </row>
    <row r="216" spans="1:18" x14ac:dyDescent="0.25">
      <c r="A216" s="6"/>
      <c r="B216" s="6"/>
      <c r="C216" s="7"/>
      <c r="D216" s="7"/>
      <c r="E216" s="8"/>
      <c r="F216" s="8"/>
      <c r="G216" s="9">
        <f>IF(OR(A216="",N(F216)=0),"",E216/F216-1)</f>
      </c>
      <c r="H216" s="8"/>
      <c r="I216" s="10"/>
      <c r="J216" s="8"/>
      <c r="K216" s="8"/>
      <c r="L216" s="6"/>
      <c r="M216" s="6"/>
      <c r="N216" s="11">
        <f>IF(A216="","",IF(M216="Yes","Merge",IF(AND(N(E216)&lt;10,N(J216)=0,N(K216)=0,N(C216)&gt;0,TODAY()-C216&gt;182),"Review: redirect or remove",IF(AND(N(F216)&gt;0,N(E216)/F216-1&lt;=-0.3),"Refresh","Keep"))))</f>
      </c>
      <c r="O216" s="12"/>
      <c r="P216" s="6"/>
      <c r="Q216" s="6"/>
      <c r="R216" s="7"/>
    </row>
    <row r="217" spans="1:18" x14ac:dyDescent="0.25">
      <c r="A217" s="6"/>
      <c r="B217" s="6"/>
      <c r="C217" s="7"/>
      <c r="D217" s="7"/>
      <c r="E217" s="8"/>
      <c r="F217" s="8"/>
      <c r="G217" s="9">
        <f>IF(OR(A217="",N(F217)=0),"",E217/F217-1)</f>
      </c>
      <c r="H217" s="8"/>
      <c r="I217" s="10"/>
      <c r="J217" s="8"/>
      <c r="K217" s="8"/>
      <c r="L217" s="6"/>
      <c r="M217" s="6"/>
      <c r="N217" s="11">
        <f>IF(A217="","",IF(M217="Yes","Merge",IF(AND(N(E217)&lt;10,N(J217)=0,N(K217)=0,N(C217)&gt;0,TODAY()-C217&gt;182),"Review: redirect or remove",IF(AND(N(F217)&gt;0,N(E217)/F217-1&lt;=-0.3),"Refresh","Keep"))))</f>
      </c>
      <c r="O217" s="12"/>
      <c r="P217" s="6"/>
      <c r="Q217" s="6"/>
      <c r="R217" s="7"/>
    </row>
    <row r="218" spans="1:18" x14ac:dyDescent="0.25">
      <c r="A218" s="6"/>
      <c r="B218" s="6"/>
      <c r="C218" s="7"/>
      <c r="D218" s="7"/>
      <c r="E218" s="8"/>
      <c r="F218" s="8"/>
      <c r="G218" s="9">
        <f>IF(OR(A218="",N(F218)=0),"",E218/F218-1)</f>
      </c>
      <c r="H218" s="8"/>
      <c r="I218" s="10"/>
      <c r="J218" s="8"/>
      <c r="K218" s="8"/>
      <c r="L218" s="6"/>
      <c r="M218" s="6"/>
      <c r="N218" s="11">
        <f>IF(A218="","",IF(M218="Yes","Merge",IF(AND(N(E218)&lt;10,N(J218)=0,N(K218)=0,N(C218)&gt;0,TODAY()-C218&gt;182),"Review: redirect or remove",IF(AND(N(F218)&gt;0,N(E218)/F218-1&lt;=-0.3),"Refresh","Keep"))))</f>
      </c>
      <c r="O218" s="12"/>
      <c r="P218" s="6"/>
      <c r="Q218" s="6"/>
      <c r="R218" s="7"/>
    </row>
    <row r="219" spans="1:18" x14ac:dyDescent="0.25">
      <c r="A219" s="6"/>
      <c r="B219" s="6"/>
      <c r="C219" s="7"/>
      <c r="D219" s="7"/>
      <c r="E219" s="8"/>
      <c r="F219" s="8"/>
      <c r="G219" s="9">
        <f>IF(OR(A219="",N(F219)=0),"",E219/F219-1)</f>
      </c>
      <c r="H219" s="8"/>
      <c r="I219" s="10"/>
      <c r="J219" s="8"/>
      <c r="K219" s="8"/>
      <c r="L219" s="6"/>
      <c r="M219" s="6"/>
      <c r="N219" s="11">
        <f>IF(A219="","",IF(M219="Yes","Merge",IF(AND(N(E219)&lt;10,N(J219)=0,N(K219)=0,N(C219)&gt;0,TODAY()-C219&gt;182),"Review: redirect or remove",IF(AND(N(F219)&gt;0,N(E219)/F219-1&lt;=-0.3),"Refresh","Keep"))))</f>
      </c>
      <c r="O219" s="12"/>
      <c r="P219" s="6"/>
      <c r="Q219" s="6"/>
      <c r="R219" s="7"/>
    </row>
    <row r="220" spans="1:18" x14ac:dyDescent="0.25">
      <c r="A220" s="6"/>
      <c r="B220" s="6"/>
      <c r="C220" s="7"/>
      <c r="D220" s="7"/>
      <c r="E220" s="8"/>
      <c r="F220" s="8"/>
      <c r="G220" s="9">
        <f>IF(OR(A220="",N(F220)=0),"",E220/F220-1)</f>
      </c>
      <c r="H220" s="8"/>
      <c r="I220" s="10"/>
      <c r="J220" s="8"/>
      <c r="K220" s="8"/>
      <c r="L220" s="6"/>
      <c r="M220" s="6"/>
      <c r="N220" s="11">
        <f>IF(A220="","",IF(M220="Yes","Merge",IF(AND(N(E220)&lt;10,N(J220)=0,N(K220)=0,N(C220)&gt;0,TODAY()-C220&gt;182),"Review: redirect or remove",IF(AND(N(F220)&gt;0,N(E220)/F220-1&lt;=-0.3),"Refresh","Keep"))))</f>
      </c>
      <c r="O220" s="12"/>
      <c r="P220" s="6"/>
      <c r="Q220" s="6"/>
      <c r="R220" s="7"/>
    </row>
    <row r="221" spans="1:18" x14ac:dyDescent="0.25">
      <c r="A221" s="6"/>
      <c r="B221" s="6"/>
      <c r="C221" s="7"/>
      <c r="D221" s="7"/>
      <c r="E221" s="8"/>
      <c r="F221" s="8"/>
      <c r="G221" s="9">
        <f>IF(OR(A221="",N(F221)=0),"",E221/F221-1)</f>
      </c>
      <c r="H221" s="8"/>
      <c r="I221" s="10"/>
      <c r="J221" s="8"/>
      <c r="K221" s="8"/>
      <c r="L221" s="6"/>
      <c r="M221" s="6"/>
      <c r="N221" s="11">
        <f>IF(A221="","",IF(M221="Yes","Merge",IF(AND(N(E221)&lt;10,N(J221)=0,N(K221)=0,N(C221)&gt;0,TODAY()-C221&gt;182),"Review: redirect or remove",IF(AND(N(F221)&gt;0,N(E221)/F221-1&lt;=-0.3),"Refresh","Keep"))))</f>
      </c>
      <c r="O221" s="12"/>
      <c r="P221" s="6"/>
      <c r="Q221" s="6"/>
      <c r="R221" s="7"/>
    </row>
    <row r="222" spans="1:18" x14ac:dyDescent="0.25">
      <c r="A222" s="6"/>
      <c r="B222" s="6"/>
      <c r="C222" s="7"/>
      <c r="D222" s="7"/>
      <c r="E222" s="8"/>
      <c r="F222" s="8"/>
      <c r="G222" s="9">
        <f>IF(OR(A222="",N(F222)=0),"",E222/F222-1)</f>
      </c>
      <c r="H222" s="8"/>
      <c r="I222" s="10"/>
      <c r="J222" s="8"/>
      <c r="K222" s="8"/>
      <c r="L222" s="6"/>
      <c r="M222" s="6"/>
      <c r="N222" s="11">
        <f>IF(A222="","",IF(M222="Yes","Merge",IF(AND(N(E222)&lt;10,N(J222)=0,N(K222)=0,N(C222)&gt;0,TODAY()-C222&gt;182),"Review: redirect or remove",IF(AND(N(F222)&gt;0,N(E222)/F222-1&lt;=-0.3),"Refresh","Keep"))))</f>
      </c>
      <c r="O222" s="12"/>
      <c r="P222" s="6"/>
      <c r="Q222" s="6"/>
      <c r="R222" s="7"/>
    </row>
    <row r="223" spans="1:18" x14ac:dyDescent="0.25">
      <c r="A223" s="6"/>
      <c r="B223" s="6"/>
      <c r="C223" s="7"/>
      <c r="D223" s="7"/>
      <c r="E223" s="8"/>
      <c r="F223" s="8"/>
      <c r="G223" s="9">
        <f>IF(OR(A223="",N(F223)=0),"",E223/F223-1)</f>
      </c>
      <c r="H223" s="8"/>
      <c r="I223" s="10"/>
      <c r="J223" s="8"/>
      <c r="K223" s="8"/>
      <c r="L223" s="6"/>
      <c r="M223" s="6"/>
      <c r="N223" s="11">
        <f>IF(A223="","",IF(M223="Yes","Merge",IF(AND(N(E223)&lt;10,N(J223)=0,N(K223)=0,N(C223)&gt;0,TODAY()-C223&gt;182),"Review: redirect or remove",IF(AND(N(F223)&gt;0,N(E223)/F223-1&lt;=-0.3),"Refresh","Keep"))))</f>
      </c>
      <c r="O223" s="12"/>
      <c r="P223" s="6"/>
      <c r="Q223" s="6"/>
      <c r="R223" s="7"/>
    </row>
    <row r="224" spans="1:18" x14ac:dyDescent="0.25">
      <c r="A224" s="6"/>
      <c r="B224" s="6"/>
      <c r="C224" s="7"/>
      <c r="D224" s="7"/>
      <c r="E224" s="8"/>
      <c r="F224" s="8"/>
      <c r="G224" s="9">
        <f>IF(OR(A224="",N(F224)=0),"",E224/F224-1)</f>
      </c>
      <c r="H224" s="8"/>
      <c r="I224" s="10"/>
      <c r="J224" s="8"/>
      <c r="K224" s="8"/>
      <c r="L224" s="6"/>
      <c r="M224" s="6"/>
      <c r="N224" s="11">
        <f>IF(A224="","",IF(M224="Yes","Merge",IF(AND(N(E224)&lt;10,N(J224)=0,N(K224)=0,N(C224)&gt;0,TODAY()-C224&gt;182),"Review: redirect or remove",IF(AND(N(F224)&gt;0,N(E224)/F224-1&lt;=-0.3),"Refresh","Keep"))))</f>
      </c>
      <c r="O224" s="12"/>
      <c r="P224" s="6"/>
      <c r="Q224" s="6"/>
      <c r="R224" s="7"/>
    </row>
    <row r="225" spans="1:18" x14ac:dyDescent="0.25">
      <c r="A225" s="6"/>
      <c r="B225" s="6"/>
      <c r="C225" s="7"/>
      <c r="D225" s="7"/>
      <c r="E225" s="8"/>
      <c r="F225" s="8"/>
      <c r="G225" s="9">
        <f>IF(OR(A225="",N(F225)=0),"",E225/F225-1)</f>
      </c>
      <c r="H225" s="8"/>
      <c r="I225" s="10"/>
      <c r="J225" s="8"/>
      <c r="K225" s="8"/>
      <c r="L225" s="6"/>
      <c r="M225" s="6"/>
      <c r="N225" s="11">
        <f>IF(A225="","",IF(M225="Yes","Merge",IF(AND(N(E225)&lt;10,N(J225)=0,N(K225)=0,N(C225)&gt;0,TODAY()-C225&gt;182),"Review: redirect or remove",IF(AND(N(F225)&gt;0,N(E225)/F225-1&lt;=-0.3),"Refresh","Keep"))))</f>
      </c>
      <c r="O225" s="12"/>
      <c r="P225" s="6"/>
      <c r="Q225" s="6"/>
      <c r="R225" s="7"/>
    </row>
    <row r="226" spans="1:18" x14ac:dyDescent="0.25">
      <c r="A226" s="6"/>
      <c r="B226" s="6"/>
      <c r="C226" s="7"/>
      <c r="D226" s="7"/>
      <c r="E226" s="8"/>
      <c r="F226" s="8"/>
      <c r="G226" s="9">
        <f>IF(OR(A226="",N(F226)=0),"",E226/F226-1)</f>
      </c>
      <c r="H226" s="8"/>
      <c r="I226" s="10"/>
      <c r="J226" s="8"/>
      <c r="K226" s="8"/>
      <c r="L226" s="6"/>
      <c r="M226" s="6"/>
      <c r="N226" s="11">
        <f>IF(A226="","",IF(M226="Yes","Merge",IF(AND(N(E226)&lt;10,N(J226)=0,N(K226)=0,N(C226)&gt;0,TODAY()-C226&gt;182),"Review: redirect or remove",IF(AND(N(F226)&gt;0,N(E226)/F226-1&lt;=-0.3),"Refresh","Keep"))))</f>
      </c>
      <c r="O226" s="12"/>
      <c r="P226" s="6"/>
      <c r="Q226" s="6"/>
      <c r="R226" s="7"/>
    </row>
    <row r="227" spans="1:18" x14ac:dyDescent="0.25">
      <c r="A227" s="6"/>
      <c r="B227" s="6"/>
      <c r="C227" s="7"/>
      <c r="D227" s="7"/>
      <c r="E227" s="8"/>
      <c r="F227" s="8"/>
      <c r="G227" s="9">
        <f>IF(OR(A227="",N(F227)=0),"",E227/F227-1)</f>
      </c>
      <c r="H227" s="8"/>
      <c r="I227" s="10"/>
      <c r="J227" s="8"/>
      <c r="K227" s="8"/>
      <c r="L227" s="6"/>
      <c r="M227" s="6"/>
      <c r="N227" s="11">
        <f>IF(A227="","",IF(M227="Yes","Merge",IF(AND(N(E227)&lt;10,N(J227)=0,N(K227)=0,N(C227)&gt;0,TODAY()-C227&gt;182),"Review: redirect or remove",IF(AND(N(F227)&gt;0,N(E227)/F227-1&lt;=-0.3),"Refresh","Keep"))))</f>
      </c>
      <c r="O227" s="12"/>
      <c r="P227" s="6"/>
      <c r="Q227" s="6"/>
      <c r="R227" s="7"/>
    </row>
    <row r="228" spans="1:18" x14ac:dyDescent="0.25">
      <c r="A228" s="6"/>
      <c r="B228" s="6"/>
      <c r="C228" s="7"/>
      <c r="D228" s="7"/>
      <c r="E228" s="8"/>
      <c r="F228" s="8"/>
      <c r="G228" s="9">
        <f>IF(OR(A228="",N(F228)=0),"",E228/F228-1)</f>
      </c>
      <c r="H228" s="8"/>
      <c r="I228" s="10"/>
      <c r="J228" s="8"/>
      <c r="K228" s="8"/>
      <c r="L228" s="6"/>
      <c r="M228" s="6"/>
      <c r="N228" s="11">
        <f>IF(A228="","",IF(M228="Yes","Merge",IF(AND(N(E228)&lt;10,N(J228)=0,N(K228)=0,N(C228)&gt;0,TODAY()-C228&gt;182),"Review: redirect or remove",IF(AND(N(F228)&gt;0,N(E228)/F228-1&lt;=-0.3),"Refresh","Keep"))))</f>
      </c>
      <c r="O228" s="12"/>
      <c r="P228" s="6"/>
      <c r="Q228" s="6"/>
      <c r="R228" s="7"/>
    </row>
    <row r="229" spans="1:18" x14ac:dyDescent="0.25">
      <c r="A229" s="6"/>
      <c r="B229" s="6"/>
      <c r="C229" s="7"/>
      <c r="D229" s="7"/>
      <c r="E229" s="8"/>
      <c r="F229" s="8"/>
      <c r="G229" s="9">
        <f>IF(OR(A229="",N(F229)=0),"",E229/F229-1)</f>
      </c>
      <c r="H229" s="8"/>
      <c r="I229" s="10"/>
      <c r="J229" s="8"/>
      <c r="K229" s="8"/>
      <c r="L229" s="6"/>
      <c r="M229" s="6"/>
      <c r="N229" s="11">
        <f>IF(A229="","",IF(M229="Yes","Merge",IF(AND(N(E229)&lt;10,N(J229)=0,N(K229)=0,N(C229)&gt;0,TODAY()-C229&gt;182),"Review: redirect or remove",IF(AND(N(F229)&gt;0,N(E229)/F229-1&lt;=-0.3),"Refresh","Keep"))))</f>
      </c>
      <c r="O229" s="12"/>
      <c r="P229" s="6"/>
      <c r="Q229" s="6"/>
      <c r="R229" s="7"/>
    </row>
    <row r="230" spans="1:18" x14ac:dyDescent="0.25">
      <c r="A230" s="6"/>
      <c r="B230" s="6"/>
      <c r="C230" s="7"/>
      <c r="D230" s="7"/>
      <c r="E230" s="8"/>
      <c r="F230" s="8"/>
      <c r="G230" s="9">
        <f>IF(OR(A230="",N(F230)=0),"",E230/F230-1)</f>
      </c>
      <c r="H230" s="8"/>
      <c r="I230" s="10"/>
      <c r="J230" s="8"/>
      <c r="K230" s="8"/>
      <c r="L230" s="6"/>
      <c r="M230" s="6"/>
      <c r="N230" s="11">
        <f>IF(A230="","",IF(M230="Yes","Merge",IF(AND(N(E230)&lt;10,N(J230)=0,N(K230)=0,N(C230)&gt;0,TODAY()-C230&gt;182),"Review: redirect or remove",IF(AND(N(F230)&gt;0,N(E230)/F230-1&lt;=-0.3),"Refresh","Keep"))))</f>
      </c>
      <c r="O230" s="12"/>
      <c r="P230" s="6"/>
      <c r="Q230" s="6"/>
      <c r="R230" s="7"/>
    </row>
    <row r="231" spans="1:18" x14ac:dyDescent="0.25">
      <c r="A231" s="6"/>
      <c r="B231" s="6"/>
      <c r="C231" s="7"/>
      <c r="D231" s="7"/>
      <c r="E231" s="8"/>
      <c r="F231" s="8"/>
      <c r="G231" s="9">
        <f>IF(OR(A231="",N(F231)=0),"",E231/F231-1)</f>
      </c>
      <c r="H231" s="8"/>
      <c r="I231" s="10"/>
      <c r="J231" s="8"/>
      <c r="K231" s="8"/>
      <c r="L231" s="6"/>
      <c r="M231" s="6"/>
      <c r="N231" s="11">
        <f>IF(A231="","",IF(M231="Yes","Merge",IF(AND(N(E231)&lt;10,N(J231)=0,N(K231)=0,N(C231)&gt;0,TODAY()-C231&gt;182),"Review: redirect or remove",IF(AND(N(F231)&gt;0,N(E231)/F231-1&lt;=-0.3),"Refresh","Keep"))))</f>
      </c>
      <c r="O231" s="12"/>
      <c r="P231" s="6"/>
      <c r="Q231" s="6"/>
      <c r="R231" s="7"/>
    </row>
    <row r="232" spans="1:18" x14ac:dyDescent="0.25">
      <c r="A232" s="6"/>
      <c r="B232" s="6"/>
      <c r="C232" s="7"/>
      <c r="D232" s="7"/>
      <c r="E232" s="8"/>
      <c r="F232" s="8"/>
      <c r="G232" s="9">
        <f>IF(OR(A232="",N(F232)=0),"",E232/F232-1)</f>
      </c>
      <c r="H232" s="8"/>
      <c r="I232" s="10"/>
      <c r="J232" s="8"/>
      <c r="K232" s="8"/>
      <c r="L232" s="6"/>
      <c r="M232" s="6"/>
      <c r="N232" s="11">
        <f>IF(A232="","",IF(M232="Yes","Merge",IF(AND(N(E232)&lt;10,N(J232)=0,N(K232)=0,N(C232)&gt;0,TODAY()-C232&gt;182),"Review: redirect or remove",IF(AND(N(F232)&gt;0,N(E232)/F232-1&lt;=-0.3),"Refresh","Keep"))))</f>
      </c>
      <c r="O232" s="12"/>
      <c r="P232" s="6"/>
      <c r="Q232" s="6"/>
      <c r="R232" s="7"/>
    </row>
    <row r="233" spans="1:18" x14ac:dyDescent="0.25">
      <c r="A233" s="6"/>
      <c r="B233" s="6"/>
      <c r="C233" s="7"/>
      <c r="D233" s="7"/>
      <c r="E233" s="8"/>
      <c r="F233" s="8"/>
      <c r="G233" s="9">
        <f>IF(OR(A233="",N(F233)=0),"",E233/F233-1)</f>
      </c>
      <c r="H233" s="8"/>
      <c r="I233" s="10"/>
      <c r="J233" s="8"/>
      <c r="K233" s="8"/>
      <c r="L233" s="6"/>
      <c r="M233" s="6"/>
      <c r="N233" s="11">
        <f>IF(A233="","",IF(M233="Yes","Merge",IF(AND(N(E233)&lt;10,N(J233)=0,N(K233)=0,N(C233)&gt;0,TODAY()-C233&gt;182),"Review: redirect or remove",IF(AND(N(F233)&gt;0,N(E233)/F233-1&lt;=-0.3),"Refresh","Keep"))))</f>
      </c>
      <c r="O233" s="12"/>
      <c r="P233" s="6"/>
      <c r="Q233" s="6"/>
      <c r="R233" s="7"/>
    </row>
    <row r="234" spans="1:18" x14ac:dyDescent="0.25">
      <c r="A234" s="6"/>
      <c r="B234" s="6"/>
      <c r="C234" s="7"/>
      <c r="D234" s="7"/>
      <c r="E234" s="8"/>
      <c r="F234" s="8"/>
      <c r="G234" s="9">
        <f>IF(OR(A234="",N(F234)=0),"",E234/F234-1)</f>
      </c>
      <c r="H234" s="8"/>
      <c r="I234" s="10"/>
      <c r="J234" s="8"/>
      <c r="K234" s="8"/>
      <c r="L234" s="6"/>
      <c r="M234" s="6"/>
      <c r="N234" s="11">
        <f>IF(A234="","",IF(M234="Yes","Merge",IF(AND(N(E234)&lt;10,N(J234)=0,N(K234)=0,N(C234)&gt;0,TODAY()-C234&gt;182),"Review: redirect or remove",IF(AND(N(F234)&gt;0,N(E234)/F234-1&lt;=-0.3),"Refresh","Keep"))))</f>
      </c>
      <c r="O234" s="12"/>
      <c r="P234" s="6"/>
      <c r="Q234" s="6"/>
      <c r="R234" s="7"/>
    </row>
    <row r="235" spans="1:18" x14ac:dyDescent="0.25">
      <c r="A235" s="6"/>
      <c r="B235" s="6"/>
      <c r="C235" s="7"/>
      <c r="D235" s="7"/>
      <c r="E235" s="8"/>
      <c r="F235" s="8"/>
      <c r="G235" s="9">
        <f>IF(OR(A235="",N(F235)=0),"",E235/F235-1)</f>
      </c>
      <c r="H235" s="8"/>
      <c r="I235" s="10"/>
      <c r="J235" s="8"/>
      <c r="K235" s="8"/>
      <c r="L235" s="6"/>
      <c r="M235" s="6"/>
      <c r="N235" s="11">
        <f>IF(A235="","",IF(M235="Yes","Merge",IF(AND(N(E235)&lt;10,N(J235)=0,N(K235)=0,N(C235)&gt;0,TODAY()-C235&gt;182),"Review: redirect or remove",IF(AND(N(F235)&gt;0,N(E235)/F235-1&lt;=-0.3),"Refresh","Keep"))))</f>
      </c>
      <c r="O235" s="12"/>
      <c r="P235" s="6"/>
      <c r="Q235" s="6"/>
      <c r="R235" s="7"/>
    </row>
    <row r="236" spans="1:18" x14ac:dyDescent="0.25">
      <c r="A236" s="6"/>
      <c r="B236" s="6"/>
      <c r="C236" s="7"/>
      <c r="D236" s="7"/>
      <c r="E236" s="8"/>
      <c r="F236" s="8"/>
      <c r="G236" s="9">
        <f>IF(OR(A236="",N(F236)=0),"",E236/F236-1)</f>
      </c>
      <c r="H236" s="8"/>
      <c r="I236" s="10"/>
      <c r="J236" s="8"/>
      <c r="K236" s="8"/>
      <c r="L236" s="6"/>
      <c r="M236" s="6"/>
      <c r="N236" s="11">
        <f>IF(A236="","",IF(M236="Yes","Merge",IF(AND(N(E236)&lt;10,N(J236)=0,N(K236)=0,N(C236)&gt;0,TODAY()-C236&gt;182),"Review: redirect or remove",IF(AND(N(F236)&gt;0,N(E236)/F236-1&lt;=-0.3),"Refresh","Keep"))))</f>
      </c>
      <c r="O236" s="12"/>
      <c r="P236" s="6"/>
      <c r="Q236" s="6"/>
      <c r="R236" s="7"/>
    </row>
    <row r="237" spans="1:18" x14ac:dyDescent="0.25">
      <c r="A237" s="6"/>
      <c r="B237" s="6"/>
      <c r="C237" s="7"/>
      <c r="D237" s="7"/>
      <c r="E237" s="8"/>
      <c r="F237" s="8"/>
      <c r="G237" s="9">
        <f>IF(OR(A237="",N(F237)=0),"",E237/F237-1)</f>
      </c>
      <c r="H237" s="8"/>
      <c r="I237" s="10"/>
      <c r="J237" s="8"/>
      <c r="K237" s="8"/>
      <c r="L237" s="6"/>
      <c r="M237" s="6"/>
      <c r="N237" s="11">
        <f>IF(A237="","",IF(M237="Yes","Merge",IF(AND(N(E237)&lt;10,N(J237)=0,N(K237)=0,N(C237)&gt;0,TODAY()-C237&gt;182),"Review: redirect or remove",IF(AND(N(F237)&gt;0,N(E237)/F237-1&lt;=-0.3),"Refresh","Keep"))))</f>
      </c>
      <c r="O237" s="12"/>
      <c r="P237" s="6"/>
      <c r="Q237" s="6"/>
      <c r="R237" s="7"/>
    </row>
    <row r="238" spans="1:18" x14ac:dyDescent="0.25">
      <c r="A238" s="6"/>
      <c r="B238" s="6"/>
      <c r="C238" s="7"/>
      <c r="D238" s="7"/>
      <c r="E238" s="8"/>
      <c r="F238" s="8"/>
      <c r="G238" s="9">
        <f>IF(OR(A238="",N(F238)=0),"",E238/F238-1)</f>
      </c>
      <c r="H238" s="8"/>
      <c r="I238" s="10"/>
      <c r="J238" s="8"/>
      <c r="K238" s="8"/>
      <c r="L238" s="6"/>
      <c r="M238" s="6"/>
      <c r="N238" s="11">
        <f>IF(A238="","",IF(M238="Yes","Merge",IF(AND(N(E238)&lt;10,N(J238)=0,N(K238)=0,N(C238)&gt;0,TODAY()-C238&gt;182),"Review: redirect or remove",IF(AND(N(F238)&gt;0,N(E238)/F238-1&lt;=-0.3),"Refresh","Keep"))))</f>
      </c>
      <c r="O238" s="12"/>
      <c r="P238" s="6"/>
      <c r="Q238" s="6"/>
      <c r="R238" s="7"/>
    </row>
    <row r="239" spans="1:18" x14ac:dyDescent="0.25">
      <c r="A239" s="6"/>
      <c r="B239" s="6"/>
      <c r="C239" s="7"/>
      <c r="D239" s="7"/>
      <c r="E239" s="8"/>
      <c r="F239" s="8"/>
      <c r="G239" s="9">
        <f>IF(OR(A239="",N(F239)=0),"",E239/F239-1)</f>
      </c>
      <c r="H239" s="8"/>
      <c r="I239" s="10"/>
      <c r="J239" s="8"/>
      <c r="K239" s="8"/>
      <c r="L239" s="6"/>
      <c r="M239" s="6"/>
      <c r="N239" s="11">
        <f>IF(A239="","",IF(M239="Yes","Merge",IF(AND(N(E239)&lt;10,N(J239)=0,N(K239)=0,N(C239)&gt;0,TODAY()-C239&gt;182),"Review: redirect or remove",IF(AND(N(F239)&gt;0,N(E239)/F239-1&lt;=-0.3),"Refresh","Keep"))))</f>
      </c>
      <c r="O239" s="12"/>
      <c r="P239" s="6"/>
      <c r="Q239" s="6"/>
      <c r="R239" s="7"/>
    </row>
    <row r="240" spans="1:18" x14ac:dyDescent="0.25">
      <c r="A240" s="6"/>
      <c r="B240" s="6"/>
      <c r="C240" s="7"/>
      <c r="D240" s="7"/>
      <c r="E240" s="8"/>
      <c r="F240" s="8"/>
      <c r="G240" s="9">
        <f>IF(OR(A240="",N(F240)=0),"",E240/F240-1)</f>
      </c>
      <c r="H240" s="8"/>
      <c r="I240" s="10"/>
      <c r="J240" s="8"/>
      <c r="K240" s="8"/>
      <c r="L240" s="6"/>
      <c r="M240" s="6"/>
      <c r="N240" s="11">
        <f>IF(A240="","",IF(M240="Yes","Merge",IF(AND(N(E240)&lt;10,N(J240)=0,N(K240)=0,N(C240)&gt;0,TODAY()-C240&gt;182),"Review: redirect or remove",IF(AND(N(F240)&gt;0,N(E240)/F240-1&lt;=-0.3),"Refresh","Keep"))))</f>
      </c>
      <c r="O240" s="12"/>
      <c r="P240" s="6"/>
      <c r="Q240" s="6"/>
      <c r="R240" s="7"/>
    </row>
    <row r="241" spans="1:18" x14ac:dyDescent="0.25">
      <c r="A241" s="6"/>
      <c r="B241" s="6"/>
      <c r="C241" s="7"/>
      <c r="D241" s="7"/>
      <c r="E241" s="8"/>
      <c r="F241" s="8"/>
      <c r="G241" s="9">
        <f>IF(OR(A241="",N(F241)=0),"",E241/F241-1)</f>
      </c>
      <c r="H241" s="8"/>
      <c r="I241" s="10"/>
      <c r="J241" s="8"/>
      <c r="K241" s="8"/>
      <c r="L241" s="6"/>
      <c r="M241" s="6"/>
      <c r="N241" s="11">
        <f>IF(A241="","",IF(M241="Yes","Merge",IF(AND(N(E241)&lt;10,N(J241)=0,N(K241)=0,N(C241)&gt;0,TODAY()-C241&gt;182),"Review: redirect or remove",IF(AND(N(F241)&gt;0,N(E241)/F241-1&lt;=-0.3),"Refresh","Keep"))))</f>
      </c>
      <c r="O241" s="12"/>
      <c r="P241" s="6"/>
      <c r="Q241" s="6"/>
      <c r="R241" s="7"/>
    </row>
    <row r="242" spans="1:18" x14ac:dyDescent="0.25">
      <c r="A242" s="6"/>
      <c r="B242" s="6"/>
      <c r="C242" s="7"/>
      <c r="D242" s="7"/>
      <c r="E242" s="8"/>
      <c r="F242" s="8"/>
      <c r="G242" s="9">
        <f>IF(OR(A242="",N(F242)=0),"",E242/F242-1)</f>
      </c>
      <c r="H242" s="8"/>
      <c r="I242" s="10"/>
      <c r="J242" s="8"/>
      <c r="K242" s="8"/>
      <c r="L242" s="6"/>
      <c r="M242" s="6"/>
      <c r="N242" s="11">
        <f>IF(A242="","",IF(M242="Yes","Merge",IF(AND(N(E242)&lt;10,N(J242)=0,N(K242)=0,N(C242)&gt;0,TODAY()-C242&gt;182),"Review: redirect or remove",IF(AND(N(F242)&gt;0,N(E242)/F242-1&lt;=-0.3),"Refresh","Keep"))))</f>
      </c>
      <c r="O242" s="12"/>
      <c r="P242" s="6"/>
      <c r="Q242" s="6"/>
      <c r="R242" s="7"/>
    </row>
    <row r="243" spans="1:18" x14ac:dyDescent="0.25">
      <c r="A243" s="6"/>
      <c r="B243" s="6"/>
      <c r="C243" s="7"/>
      <c r="D243" s="7"/>
      <c r="E243" s="8"/>
      <c r="F243" s="8"/>
      <c r="G243" s="9">
        <f>IF(OR(A243="",N(F243)=0),"",E243/F243-1)</f>
      </c>
      <c r="H243" s="8"/>
      <c r="I243" s="10"/>
      <c r="J243" s="8"/>
      <c r="K243" s="8"/>
      <c r="L243" s="6"/>
      <c r="M243" s="6"/>
      <c r="N243" s="11">
        <f>IF(A243="","",IF(M243="Yes","Merge",IF(AND(N(E243)&lt;10,N(J243)=0,N(K243)=0,N(C243)&gt;0,TODAY()-C243&gt;182),"Review: redirect or remove",IF(AND(N(F243)&gt;0,N(E243)/F243-1&lt;=-0.3),"Refresh","Keep"))))</f>
      </c>
      <c r="O243" s="12"/>
      <c r="P243" s="6"/>
      <c r="Q243" s="6"/>
      <c r="R243" s="7"/>
    </row>
    <row r="244" spans="1:18" x14ac:dyDescent="0.25">
      <c r="A244" s="6"/>
      <c r="B244" s="6"/>
      <c r="C244" s="7"/>
      <c r="D244" s="7"/>
      <c r="E244" s="8"/>
      <c r="F244" s="8"/>
      <c r="G244" s="9">
        <f>IF(OR(A244="",N(F244)=0),"",E244/F244-1)</f>
      </c>
      <c r="H244" s="8"/>
      <c r="I244" s="10"/>
      <c r="J244" s="8"/>
      <c r="K244" s="8"/>
      <c r="L244" s="6"/>
      <c r="M244" s="6"/>
      <c r="N244" s="11">
        <f>IF(A244="","",IF(M244="Yes","Merge",IF(AND(N(E244)&lt;10,N(J244)=0,N(K244)=0,N(C244)&gt;0,TODAY()-C244&gt;182),"Review: redirect or remove",IF(AND(N(F244)&gt;0,N(E244)/F244-1&lt;=-0.3),"Refresh","Keep"))))</f>
      </c>
      <c r="O244" s="12"/>
      <c r="P244" s="6"/>
      <c r="Q244" s="6"/>
      <c r="R244" s="7"/>
    </row>
    <row r="245" spans="1:18" x14ac:dyDescent="0.25">
      <c r="A245" s="6"/>
      <c r="B245" s="6"/>
      <c r="C245" s="7"/>
      <c r="D245" s="7"/>
      <c r="E245" s="8"/>
      <c r="F245" s="8"/>
      <c r="G245" s="9">
        <f>IF(OR(A245="",N(F245)=0),"",E245/F245-1)</f>
      </c>
      <c r="H245" s="8"/>
      <c r="I245" s="10"/>
      <c r="J245" s="8"/>
      <c r="K245" s="8"/>
      <c r="L245" s="6"/>
      <c r="M245" s="6"/>
      <c r="N245" s="11">
        <f>IF(A245="","",IF(M245="Yes","Merge",IF(AND(N(E245)&lt;10,N(J245)=0,N(K245)=0,N(C245)&gt;0,TODAY()-C245&gt;182),"Review: redirect or remove",IF(AND(N(F245)&gt;0,N(E245)/F245-1&lt;=-0.3),"Refresh","Keep"))))</f>
      </c>
      <c r="O245" s="12"/>
      <c r="P245" s="6"/>
      <c r="Q245" s="6"/>
      <c r="R245" s="7"/>
    </row>
    <row r="246" spans="1:18" x14ac:dyDescent="0.25">
      <c r="A246" s="6"/>
      <c r="B246" s="6"/>
      <c r="C246" s="7"/>
      <c r="D246" s="7"/>
      <c r="E246" s="8"/>
      <c r="F246" s="8"/>
      <c r="G246" s="9">
        <f>IF(OR(A246="",N(F246)=0),"",E246/F246-1)</f>
      </c>
      <c r="H246" s="8"/>
      <c r="I246" s="10"/>
      <c r="J246" s="8"/>
      <c r="K246" s="8"/>
      <c r="L246" s="6"/>
      <c r="M246" s="6"/>
      <c r="N246" s="11">
        <f>IF(A246="","",IF(M246="Yes","Merge",IF(AND(N(E246)&lt;10,N(J246)=0,N(K246)=0,N(C246)&gt;0,TODAY()-C246&gt;182),"Review: redirect or remove",IF(AND(N(F246)&gt;0,N(E246)/F246-1&lt;=-0.3),"Refresh","Keep"))))</f>
      </c>
      <c r="O246" s="12"/>
      <c r="P246" s="6"/>
      <c r="Q246" s="6"/>
      <c r="R246" s="7"/>
    </row>
    <row r="247" spans="1:18" x14ac:dyDescent="0.25">
      <c r="A247" s="6"/>
      <c r="B247" s="6"/>
      <c r="C247" s="7"/>
      <c r="D247" s="7"/>
      <c r="E247" s="8"/>
      <c r="F247" s="8"/>
      <c r="G247" s="9">
        <f>IF(OR(A247="",N(F247)=0),"",E247/F247-1)</f>
      </c>
      <c r="H247" s="8"/>
      <c r="I247" s="10"/>
      <c r="J247" s="8"/>
      <c r="K247" s="8"/>
      <c r="L247" s="6"/>
      <c r="M247" s="6"/>
      <c r="N247" s="11">
        <f>IF(A247="","",IF(M247="Yes","Merge",IF(AND(N(E247)&lt;10,N(J247)=0,N(K247)=0,N(C247)&gt;0,TODAY()-C247&gt;182),"Review: redirect or remove",IF(AND(N(F247)&gt;0,N(E247)/F247-1&lt;=-0.3),"Refresh","Keep"))))</f>
      </c>
      <c r="O247" s="12"/>
      <c r="P247" s="6"/>
      <c r="Q247" s="6"/>
      <c r="R247" s="7"/>
    </row>
    <row r="248" spans="1:18" x14ac:dyDescent="0.25">
      <c r="A248" s="6"/>
      <c r="B248" s="6"/>
      <c r="C248" s="7"/>
      <c r="D248" s="7"/>
      <c r="E248" s="8"/>
      <c r="F248" s="8"/>
      <c r="G248" s="9">
        <f>IF(OR(A248="",N(F248)=0),"",E248/F248-1)</f>
      </c>
      <c r="H248" s="8"/>
      <c r="I248" s="10"/>
      <c r="J248" s="8"/>
      <c r="K248" s="8"/>
      <c r="L248" s="6"/>
      <c r="M248" s="6"/>
      <c r="N248" s="11">
        <f>IF(A248="","",IF(M248="Yes","Merge",IF(AND(N(E248)&lt;10,N(J248)=0,N(K248)=0,N(C248)&gt;0,TODAY()-C248&gt;182),"Review: redirect or remove",IF(AND(N(F248)&gt;0,N(E248)/F248-1&lt;=-0.3),"Refresh","Keep"))))</f>
      </c>
      <c r="O248" s="12"/>
      <c r="P248" s="6"/>
      <c r="Q248" s="6"/>
      <c r="R248" s="7"/>
    </row>
    <row r="249" spans="1:18" x14ac:dyDescent="0.25">
      <c r="A249" s="6"/>
      <c r="B249" s="6"/>
      <c r="C249" s="7"/>
      <c r="D249" s="7"/>
      <c r="E249" s="8"/>
      <c r="F249" s="8"/>
      <c r="G249" s="9">
        <f>IF(OR(A249="",N(F249)=0),"",E249/F249-1)</f>
      </c>
      <c r="H249" s="8"/>
      <c r="I249" s="10"/>
      <c r="J249" s="8"/>
      <c r="K249" s="8"/>
      <c r="L249" s="6"/>
      <c r="M249" s="6"/>
      <c r="N249" s="11">
        <f>IF(A249="","",IF(M249="Yes","Merge",IF(AND(N(E249)&lt;10,N(J249)=0,N(K249)=0,N(C249)&gt;0,TODAY()-C249&gt;182),"Review: redirect or remove",IF(AND(N(F249)&gt;0,N(E249)/F249-1&lt;=-0.3),"Refresh","Keep"))))</f>
      </c>
      <c r="O249" s="12"/>
      <c r="P249" s="6"/>
      <c r="Q249" s="6"/>
      <c r="R249" s="7"/>
    </row>
    <row r="250" spans="1:18" x14ac:dyDescent="0.25">
      <c r="A250" s="6"/>
      <c r="B250" s="6"/>
      <c r="C250" s="7"/>
      <c r="D250" s="7"/>
      <c r="E250" s="8"/>
      <c r="F250" s="8"/>
      <c r="G250" s="9">
        <f>IF(OR(A250="",N(F250)=0),"",E250/F250-1)</f>
      </c>
      <c r="H250" s="8"/>
      <c r="I250" s="10"/>
      <c r="J250" s="8"/>
      <c r="K250" s="8"/>
      <c r="L250" s="6"/>
      <c r="M250" s="6"/>
      <c r="N250" s="11">
        <f>IF(A250="","",IF(M250="Yes","Merge",IF(AND(N(E250)&lt;10,N(J250)=0,N(K250)=0,N(C250)&gt;0,TODAY()-C250&gt;182),"Review: redirect or remove",IF(AND(N(F250)&gt;0,N(E250)/F250-1&lt;=-0.3),"Refresh","Keep"))))</f>
      </c>
      <c r="O250" s="12"/>
      <c r="P250" s="6"/>
      <c r="Q250" s="6"/>
      <c r="R250" s="7"/>
    </row>
    <row r="251" spans="1:18" x14ac:dyDescent="0.25">
      <c r="A251" s="6"/>
      <c r="B251" s="6"/>
      <c r="C251" s="7"/>
      <c r="D251" s="7"/>
      <c r="E251" s="8"/>
      <c r="F251" s="8"/>
      <c r="G251" s="9">
        <f>IF(OR(A251="",N(F251)=0),"",E251/F251-1)</f>
      </c>
      <c r="H251" s="8"/>
      <c r="I251" s="10"/>
      <c r="J251" s="8"/>
      <c r="K251" s="8"/>
      <c r="L251" s="6"/>
      <c r="M251" s="6"/>
      <c r="N251" s="11">
        <f>IF(A251="","",IF(M251="Yes","Merge",IF(AND(N(E251)&lt;10,N(J251)=0,N(K251)=0,N(C251)&gt;0,TODAY()-C251&gt;182),"Review: redirect or remove",IF(AND(N(F251)&gt;0,N(E251)/F251-1&lt;=-0.3),"Refresh","Keep"))))</f>
      </c>
      <c r="O251" s="12"/>
      <c r="P251" s="6"/>
      <c r="Q251" s="6"/>
      <c r="R251" s="7"/>
    </row>
    <row r="252" spans="1:18" x14ac:dyDescent="0.25">
      <c r="A252" s="6"/>
      <c r="B252" s="6"/>
      <c r="C252" s="7"/>
      <c r="D252" s="7"/>
      <c r="E252" s="8"/>
      <c r="F252" s="8"/>
      <c r="G252" s="9">
        <f>IF(OR(A252="",N(F252)=0),"",E252/F252-1)</f>
      </c>
      <c r="H252" s="8"/>
      <c r="I252" s="10"/>
      <c r="J252" s="8"/>
      <c r="K252" s="8"/>
      <c r="L252" s="6"/>
      <c r="M252" s="6"/>
      <c r="N252" s="11">
        <f>IF(A252="","",IF(M252="Yes","Merge",IF(AND(N(E252)&lt;10,N(J252)=0,N(K252)=0,N(C252)&gt;0,TODAY()-C252&gt;182),"Review: redirect or remove",IF(AND(N(F252)&gt;0,N(E252)/F252-1&lt;=-0.3),"Refresh","Keep"))))</f>
      </c>
      <c r="O252" s="12"/>
      <c r="P252" s="6"/>
      <c r="Q252" s="6"/>
      <c r="R252" s="7"/>
    </row>
    <row r="253" spans="1:18" x14ac:dyDescent="0.25">
      <c r="A253" s="6"/>
      <c r="B253" s="6"/>
      <c r="C253" s="7"/>
      <c r="D253" s="7"/>
      <c r="E253" s="8"/>
      <c r="F253" s="8"/>
      <c r="G253" s="9">
        <f>IF(OR(A253="",N(F253)=0),"",E253/F253-1)</f>
      </c>
      <c r="H253" s="8"/>
      <c r="I253" s="10"/>
      <c r="J253" s="8"/>
      <c r="K253" s="8"/>
      <c r="L253" s="6"/>
      <c r="M253" s="6"/>
      <c r="N253" s="11">
        <f>IF(A253="","",IF(M253="Yes","Merge",IF(AND(N(E253)&lt;10,N(J253)=0,N(K253)=0,N(C253)&gt;0,TODAY()-C253&gt;182),"Review: redirect or remove",IF(AND(N(F253)&gt;0,N(E253)/F253-1&lt;=-0.3),"Refresh","Keep"))))</f>
      </c>
      <c r="O253" s="12"/>
      <c r="P253" s="6"/>
      <c r="Q253" s="6"/>
      <c r="R253" s="7"/>
    </row>
    <row r="254" spans="1:18" x14ac:dyDescent="0.25">
      <c r="A254" s="6"/>
      <c r="B254" s="6"/>
      <c r="C254" s="7"/>
      <c r="D254" s="7"/>
      <c r="E254" s="8"/>
      <c r="F254" s="8"/>
      <c r="G254" s="9">
        <f>IF(OR(A254="",N(F254)=0),"",E254/F254-1)</f>
      </c>
      <c r="H254" s="8"/>
      <c r="I254" s="10"/>
      <c r="J254" s="8"/>
      <c r="K254" s="8"/>
      <c r="L254" s="6"/>
      <c r="M254" s="6"/>
      <c r="N254" s="11">
        <f>IF(A254="","",IF(M254="Yes","Merge",IF(AND(N(E254)&lt;10,N(J254)=0,N(K254)=0,N(C254)&gt;0,TODAY()-C254&gt;182),"Review: redirect or remove",IF(AND(N(F254)&gt;0,N(E254)/F254-1&lt;=-0.3),"Refresh","Keep"))))</f>
      </c>
      <c r="O254" s="12"/>
      <c r="P254" s="6"/>
      <c r="Q254" s="6"/>
      <c r="R254" s="7"/>
    </row>
    <row r="255" spans="1:18" x14ac:dyDescent="0.25">
      <c r="A255" s="6"/>
      <c r="B255" s="6"/>
      <c r="C255" s="7"/>
      <c r="D255" s="7"/>
      <c r="E255" s="8"/>
      <c r="F255" s="8"/>
      <c r="G255" s="9">
        <f>IF(OR(A255="",N(F255)=0),"",E255/F255-1)</f>
      </c>
      <c r="H255" s="8"/>
      <c r="I255" s="10"/>
      <c r="J255" s="8"/>
      <c r="K255" s="8"/>
      <c r="L255" s="6"/>
      <c r="M255" s="6"/>
      <c r="N255" s="11">
        <f>IF(A255="","",IF(M255="Yes","Merge",IF(AND(N(E255)&lt;10,N(J255)=0,N(K255)=0,N(C255)&gt;0,TODAY()-C255&gt;182),"Review: redirect or remove",IF(AND(N(F255)&gt;0,N(E255)/F255-1&lt;=-0.3),"Refresh","Keep"))))</f>
      </c>
      <c r="O255" s="12"/>
      <c r="P255" s="6"/>
      <c r="Q255" s="6"/>
      <c r="R255" s="7"/>
    </row>
    <row r="256" spans="1:18" x14ac:dyDescent="0.25">
      <c r="A256" s="6"/>
      <c r="B256" s="6"/>
      <c r="C256" s="7"/>
      <c r="D256" s="7"/>
      <c r="E256" s="8"/>
      <c r="F256" s="8"/>
      <c r="G256" s="9">
        <f>IF(OR(A256="",N(F256)=0),"",E256/F256-1)</f>
      </c>
      <c r="H256" s="8"/>
      <c r="I256" s="10"/>
      <c r="J256" s="8"/>
      <c r="K256" s="8"/>
      <c r="L256" s="6"/>
      <c r="M256" s="6"/>
      <c r="N256" s="11">
        <f>IF(A256="","",IF(M256="Yes","Merge",IF(AND(N(E256)&lt;10,N(J256)=0,N(K256)=0,N(C256)&gt;0,TODAY()-C256&gt;182),"Review: redirect or remove",IF(AND(N(F256)&gt;0,N(E256)/F256-1&lt;=-0.3),"Refresh","Keep"))))</f>
      </c>
      <c r="O256" s="12"/>
      <c r="P256" s="6"/>
      <c r="Q256" s="6"/>
      <c r="R256" s="7"/>
    </row>
    <row r="257" spans="1:18" x14ac:dyDescent="0.25">
      <c r="A257" s="6"/>
      <c r="B257" s="6"/>
      <c r="C257" s="7"/>
      <c r="D257" s="7"/>
      <c r="E257" s="8"/>
      <c r="F257" s="8"/>
      <c r="G257" s="9">
        <f>IF(OR(A257="",N(F257)=0),"",E257/F257-1)</f>
      </c>
      <c r="H257" s="8"/>
      <c r="I257" s="10"/>
      <c r="J257" s="8"/>
      <c r="K257" s="8"/>
      <c r="L257" s="6"/>
      <c r="M257" s="6"/>
      <c r="N257" s="11">
        <f>IF(A257="","",IF(M257="Yes","Merge",IF(AND(N(E257)&lt;10,N(J257)=0,N(K257)=0,N(C257)&gt;0,TODAY()-C257&gt;182),"Review: redirect or remove",IF(AND(N(F257)&gt;0,N(E257)/F257-1&lt;=-0.3),"Refresh","Keep"))))</f>
      </c>
      <c r="O257" s="12"/>
      <c r="P257" s="6"/>
      <c r="Q257" s="6"/>
      <c r="R257" s="7"/>
    </row>
    <row r="258" spans="1:18" x14ac:dyDescent="0.25">
      <c r="A258" s="6"/>
      <c r="B258" s="6"/>
      <c r="C258" s="7"/>
      <c r="D258" s="7"/>
      <c r="E258" s="8"/>
      <c r="F258" s="8"/>
      <c r="G258" s="9">
        <f>IF(OR(A258="",N(F258)=0),"",E258/F258-1)</f>
      </c>
      <c r="H258" s="8"/>
      <c r="I258" s="10"/>
      <c r="J258" s="8"/>
      <c r="K258" s="8"/>
      <c r="L258" s="6"/>
      <c r="M258" s="6"/>
      <c r="N258" s="11">
        <f>IF(A258="","",IF(M258="Yes","Merge",IF(AND(N(E258)&lt;10,N(J258)=0,N(K258)=0,N(C258)&gt;0,TODAY()-C258&gt;182),"Review: redirect or remove",IF(AND(N(F258)&gt;0,N(E258)/F258-1&lt;=-0.3),"Refresh","Keep"))))</f>
      </c>
      <c r="O258" s="12"/>
      <c r="P258" s="6"/>
      <c r="Q258" s="6"/>
      <c r="R258" s="7"/>
    </row>
    <row r="259" spans="1:18" x14ac:dyDescent="0.25">
      <c r="A259" s="6"/>
      <c r="B259" s="6"/>
      <c r="C259" s="7"/>
      <c r="D259" s="7"/>
      <c r="E259" s="8"/>
      <c r="F259" s="8"/>
      <c r="G259" s="9">
        <f>IF(OR(A259="",N(F259)=0),"",E259/F259-1)</f>
      </c>
      <c r="H259" s="8"/>
      <c r="I259" s="10"/>
      <c r="J259" s="8"/>
      <c r="K259" s="8"/>
      <c r="L259" s="6"/>
      <c r="M259" s="6"/>
      <c r="N259" s="11">
        <f>IF(A259="","",IF(M259="Yes","Merge",IF(AND(N(E259)&lt;10,N(J259)=0,N(K259)=0,N(C259)&gt;0,TODAY()-C259&gt;182),"Review: redirect or remove",IF(AND(N(F259)&gt;0,N(E259)/F259-1&lt;=-0.3),"Refresh","Keep"))))</f>
      </c>
      <c r="O259" s="12"/>
      <c r="P259" s="6"/>
      <c r="Q259" s="6"/>
      <c r="R259" s="7"/>
    </row>
    <row r="260" spans="1:18" x14ac:dyDescent="0.25">
      <c r="A260" s="6"/>
      <c r="B260" s="6"/>
      <c r="C260" s="7"/>
      <c r="D260" s="7"/>
      <c r="E260" s="8"/>
      <c r="F260" s="8"/>
      <c r="G260" s="9">
        <f>IF(OR(A260="",N(F260)=0),"",E260/F260-1)</f>
      </c>
      <c r="H260" s="8"/>
      <c r="I260" s="10"/>
      <c r="J260" s="8"/>
      <c r="K260" s="8"/>
      <c r="L260" s="6"/>
      <c r="M260" s="6"/>
      <c r="N260" s="11">
        <f>IF(A260="","",IF(M260="Yes","Merge",IF(AND(N(E260)&lt;10,N(J260)=0,N(K260)=0,N(C260)&gt;0,TODAY()-C260&gt;182),"Review: redirect or remove",IF(AND(N(F260)&gt;0,N(E260)/F260-1&lt;=-0.3),"Refresh","Keep"))))</f>
      </c>
      <c r="O260" s="12"/>
      <c r="P260" s="6"/>
      <c r="Q260" s="6"/>
      <c r="R260" s="7"/>
    </row>
    <row r="261" spans="1:18" x14ac:dyDescent="0.25">
      <c r="A261" s="6"/>
      <c r="B261" s="6"/>
      <c r="C261" s="7"/>
      <c r="D261" s="7"/>
      <c r="E261" s="8"/>
      <c r="F261" s="8"/>
      <c r="G261" s="9">
        <f>IF(OR(A261="",N(F261)=0),"",E261/F261-1)</f>
      </c>
      <c r="H261" s="8"/>
      <c r="I261" s="10"/>
      <c r="J261" s="8"/>
      <c r="K261" s="8"/>
      <c r="L261" s="6"/>
      <c r="M261" s="6"/>
      <c r="N261" s="11">
        <f>IF(A261="","",IF(M261="Yes","Merge",IF(AND(N(E261)&lt;10,N(J261)=0,N(K261)=0,N(C261)&gt;0,TODAY()-C261&gt;182),"Review: redirect or remove",IF(AND(N(F261)&gt;0,N(E261)/F261-1&lt;=-0.3),"Refresh","Keep"))))</f>
      </c>
      <c r="O261" s="12"/>
      <c r="P261" s="6"/>
      <c r="Q261" s="6"/>
      <c r="R261" s="7"/>
    </row>
    <row r="262" spans="1:18" x14ac:dyDescent="0.25">
      <c r="A262" s="6"/>
      <c r="B262" s="6"/>
      <c r="C262" s="7"/>
      <c r="D262" s="7"/>
      <c r="E262" s="8"/>
      <c r="F262" s="8"/>
      <c r="G262" s="9">
        <f>IF(OR(A262="",N(F262)=0),"",E262/F262-1)</f>
      </c>
      <c r="H262" s="8"/>
      <c r="I262" s="10"/>
      <c r="J262" s="8"/>
      <c r="K262" s="8"/>
      <c r="L262" s="6"/>
      <c r="M262" s="6"/>
      <c r="N262" s="11">
        <f>IF(A262="","",IF(M262="Yes","Merge",IF(AND(N(E262)&lt;10,N(J262)=0,N(K262)=0,N(C262)&gt;0,TODAY()-C262&gt;182),"Review: redirect or remove",IF(AND(N(F262)&gt;0,N(E262)/F262-1&lt;=-0.3),"Refresh","Keep"))))</f>
      </c>
      <c r="O262" s="12"/>
      <c r="P262" s="6"/>
      <c r="Q262" s="6"/>
      <c r="R262" s="7"/>
    </row>
    <row r="263" spans="1:18" x14ac:dyDescent="0.25">
      <c r="A263" s="6"/>
      <c r="B263" s="6"/>
      <c r="C263" s="7"/>
      <c r="D263" s="7"/>
      <c r="E263" s="8"/>
      <c r="F263" s="8"/>
      <c r="G263" s="9">
        <f>IF(OR(A263="",N(F263)=0),"",E263/F263-1)</f>
      </c>
      <c r="H263" s="8"/>
      <c r="I263" s="10"/>
      <c r="J263" s="8"/>
      <c r="K263" s="8"/>
      <c r="L263" s="6"/>
      <c r="M263" s="6"/>
      <c r="N263" s="11">
        <f>IF(A263="","",IF(M263="Yes","Merge",IF(AND(N(E263)&lt;10,N(J263)=0,N(K263)=0,N(C263)&gt;0,TODAY()-C263&gt;182),"Review: redirect or remove",IF(AND(N(F263)&gt;0,N(E263)/F263-1&lt;=-0.3),"Refresh","Keep"))))</f>
      </c>
      <c r="O263" s="12"/>
      <c r="P263" s="6"/>
      <c r="Q263" s="6"/>
      <c r="R263" s="7"/>
    </row>
    <row r="264" spans="1:18" x14ac:dyDescent="0.25">
      <c r="A264" s="6"/>
      <c r="B264" s="6"/>
      <c r="C264" s="7"/>
      <c r="D264" s="7"/>
      <c r="E264" s="8"/>
      <c r="F264" s="8"/>
      <c r="G264" s="9">
        <f>IF(OR(A264="",N(F264)=0),"",E264/F264-1)</f>
      </c>
      <c r="H264" s="8"/>
      <c r="I264" s="10"/>
      <c r="J264" s="8"/>
      <c r="K264" s="8"/>
      <c r="L264" s="6"/>
      <c r="M264" s="6"/>
      <c r="N264" s="11">
        <f>IF(A264="","",IF(M264="Yes","Merge",IF(AND(N(E264)&lt;10,N(J264)=0,N(K264)=0,N(C264)&gt;0,TODAY()-C264&gt;182),"Review: redirect or remove",IF(AND(N(F264)&gt;0,N(E264)/F264-1&lt;=-0.3),"Refresh","Keep"))))</f>
      </c>
      <c r="O264" s="12"/>
      <c r="P264" s="6"/>
      <c r="Q264" s="6"/>
      <c r="R264" s="7"/>
    </row>
    <row r="265" spans="1:18" x14ac:dyDescent="0.25">
      <c r="A265" s="6"/>
      <c r="B265" s="6"/>
      <c r="C265" s="7"/>
      <c r="D265" s="7"/>
      <c r="E265" s="8"/>
      <c r="F265" s="8"/>
      <c r="G265" s="9">
        <f>IF(OR(A265="",N(F265)=0),"",E265/F265-1)</f>
      </c>
      <c r="H265" s="8"/>
      <c r="I265" s="10"/>
      <c r="J265" s="8"/>
      <c r="K265" s="8"/>
      <c r="L265" s="6"/>
      <c r="M265" s="6"/>
      <c r="N265" s="11">
        <f>IF(A265="","",IF(M265="Yes","Merge",IF(AND(N(E265)&lt;10,N(J265)=0,N(K265)=0,N(C265)&gt;0,TODAY()-C265&gt;182),"Review: redirect or remove",IF(AND(N(F265)&gt;0,N(E265)/F265-1&lt;=-0.3),"Refresh","Keep"))))</f>
      </c>
      <c r="O265" s="12"/>
      <c r="P265" s="6"/>
      <c r="Q265" s="6"/>
      <c r="R265" s="7"/>
    </row>
    <row r="266" spans="1:18" x14ac:dyDescent="0.25">
      <c r="A266" s="6"/>
      <c r="B266" s="6"/>
      <c r="C266" s="7"/>
      <c r="D266" s="7"/>
      <c r="E266" s="8"/>
      <c r="F266" s="8"/>
      <c r="G266" s="9">
        <f>IF(OR(A266="",N(F266)=0),"",E266/F266-1)</f>
      </c>
      <c r="H266" s="8"/>
      <c r="I266" s="10"/>
      <c r="J266" s="8"/>
      <c r="K266" s="8"/>
      <c r="L266" s="6"/>
      <c r="M266" s="6"/>
      <c r="N266" s="11">
        <f>IF(A266="","",IF(M266="Yes","Merge",IF(AND(N(E266)&lt;10,N(J266)=0,N(K266)=0,N(C266)&gt;0,TODAY()-C266&gt;182),"Review: redirect or remove",IF(AND(N(F266)&gt;0,N(E266)/F266-1&lt;=-0.3),"Refresh","Keep"))))</f>
      </c>
      <c r="O266" s="12"/>
      <c r="P266" s="6"/>
      <c r="Q266" s="6"/>
      <c r="R266" s="7"/>
    </row>
    <row r="267" spans="1:18" x14ac:dyDescent="0.25">
      <c r="A267" s="6"/>
      <c r="B267" s="6"/>
      <c r="C267" s="7"/>
      <c r="D267" s="7"/>
      <c r="E267" s="8"/>
      <c r="F267" s="8"/>
      <c r="G267" s="9">
        <f>IF(OR(A267="",N(F267)=0),"",E267/F267-1)</f>
      </c>
      <c r="H267" s="8"/>
      <c r="I267" s="10"/>
      <c r="J267" s="8"/>
      <c r="K267" s="8"/>
      <c r="L267" s="6"/>
      <c r="M267" s="6"/>
      <c r="N267" s="11">
        <f>IF(A267="","",IF(M267="Yes","Merge",IF(AND(N(E267)&lt;10,N(J267)=0,N(K267)=0,N(C267)&gt;0,TODAY()-C267&gt;182),"Review: redirect or remove",IF(AND(N(F267)&gt;0,N(E267)/F267-1&lt;=-0.3),"Refresh","Keep"))))</f>
      </c>
      <c r="O267" s="12"/>
      <c r="P267" s="6"/>
      <c r="Q267" s="6"/>
      <c r="R267" s="7"/>
    </row>
    <row r="268" spans="1:18" x14ac:dyDescent="0.25">
      <c r="A268" s="6"/>
      <c r="B268" s="6"/>
      <c r="C268" s="7"/>
      <c r="D268" s="7"/>
      <c r="E268" s="8"/>
      <c r="F268" s="8"/>
      <c r="G268" s="9">
        <f>IF(OR(A268="",N(F268)=0),"",E268/F268-1)</f>
      </c>
      <c r="H268" s="8"/>
      <c r="I268" s="10"/>
      <c r="J268" s="8"/>
      <c r="K268" s="8"/>
      <c r="L268" s="6"/>
      <c r="M268" s="6"/>
      <c r="N268" s="11">
        <f>IF(A268="","",IF(M268="Yes","Merge",IF(AND(N(E268)&lt;10,N(J268)=0,N(K268)=0,N(C268)&gt;0,TODAY()-C268&gt;182),"Review: redirect or remove",IF(AND(N(F268)&gt;0,N(E268)/F268-1&lt;=-0.3),"Refresh","Keep"))))</f>
      </c>
      <c r="O268" s="12"/>
      <c r="P268" s="6"/>
      <c r="Q268" s="6"/>
      <c r="R268" s="7"/>
    </row>
    <row r="269" spans="1:18" x14ac:dyDescent="0.25">
      <c r="A269" s="6"/>
      <c r="B269" s="6"/>
      <c r="C269" s="7"/>
      <c r="D269" s="7"/>
      <c r="E269" s="8"/>
      <c r="F269" s="8"/>
      <c r="G269" s="9">
        <f>IF(OR(A269="",N(F269)=0),"",E269/F269-1)</f>
      </c>
      <c r="H269" s="8"/>
      <c r="I269" s="10"/>
      <c r="J269" s="8"/>
      <c r="K269" s="8"/>
      <c r="L269" s="6"/>
      <c r="M269" s="6"/>
      <c r="N269" s="11">
        <f>IF(A269="","",IF(M269="Yes","Merge",IF(AND(N(E269)&lt;10,N(J269)=0,N(K269)=0,N(C269)&gt;0,TODAY()-C269&gt;182),"Review: redirect or remove",IF(AND(N(F269)&gt;0,N(E269)/F269-1&lt;=-0.3),"Refresh","Keep"))))</f>
      </c>
      <c r="O269" s="12"/>
      <c r="P269" s="6"/>
      <c r="Q269" s="6"/>
      <c r="R269" s="7"/>
    </row>
    <row r="270" spans="1:18" x14ac:dyDescent="0.25">
      <c r="A270" s="6"/>
      <c r="B270" s="6"/>
      <c r="C270" s="7"/>
      <c r="D270" s="7"/>
      <c r="E270" s="8"/>
      <c r="F270" s="8"/>
      <c r="G270" s="9">
        <f>IF(OR(A270="",N(F270)=0),"",E270/F270-1)</f>
      </c>
      <c r="H270" s="8"/>
      <c r="I270" s="10"/>
      <c r="J270" s="8"/>
      <c r="K270" s="8"/>
      <c r="L270" s="6"/>
      <c r="M270" s="6"/>
      <c r="N270" s="11">
        <f>IF(A270="","",IF(M270="Yes","Merge",IF(AND(N(E270)&lt;10,N(J270)=0,N(K270)=0,N(C270)&gt;0,TODAY()-C270&gt;182),"Review: redirect or remove",IF(AND(N(F270)&gt;0,N(E270)/F270-1&lt;=-0.3),"Refresh","Keep"))))</f>
      </c>
      <c r="O270" s="12"/>
      <c r="P270" s="6"/>
      <c r="Q270" s="6"/>
      <c r="R270" s="7"/>
    </row>
    <row r="271" spans="1:18" x14ac:dyDescent="0.25">
      <c r="A271" s="6"/>
      <c r="B271" s="6"/>
      <c r="C271" s="7"/>
      <c r="D271" s="7"/>
      <c r="E271" s="8"/>
      <c r="F271" s="8"/>
      <c r="G271" s="9">
        <f>IF(OR(A271="",N(F271)=0),"",E271/F271-1)</f>
      </c>
      <c r="H271" s="8"/>
      <c r="I271" s="10"/>
      <c r="J271" s="8"/>
      <c r="K271" s="8"/>
      <c r="L271" s="6"/>
      <c r="M271" s="6"/>
      <c r="N271" s="11">
        <f>IF(A271="","",IF(M271="Yes","Merge",IF(AND(N(E271)&lt;10,N(J271)=0,N(K271)=0,N(C271)&gt;0,TODAY()-C271&gt;182),"Review: redirect or remove",IF(AND(N(F271)&gt;0,N(E271)/F271-1&lt;=-0.3),"Refresh","Keep"))))</f>
      </c>
      <c r="O271" s="12"/>
      <c r="P271" s="6"/>
      <c r="Q271" s="6"/>
      <c r="R271" s="7"/>
    </row>
    <row r="272" spans="1:18" x14ac:dyDescent="0.25">
      <c r="A272" s="6"/>
      <c r="B272" s="6"/>
      <c r="C272" s="7"/>
      <c r="D272" s="7"/>
      <c r="E272" s="8"/>
      <c r="F272" s="8"/>
      <c r="G272" s="9">
        <f>IF(OR(A272="",N(F272)=0),"",E272/F272-1)</f>
      </c>
      <c r="H272" s="8"/>
      <c r="I272" s="10"/>
      <c r="J272" s="8"/>
      <c r="K272" s="8"/>
      <c r="L272" s="6"/>
      <c r="M272" s="6"/>
      <c r="N272" s="11">
        <f>IF(A272="","",IF(M272="Yes","Merge",IF(AND(N(E272)&lt;10,N(J272)=0,N(K272)=0,N(C272)&gt;0,TODAY()-C272&gt;182),"Review: redirect or remove",IF(AND(N(F272)&gt;0,N(E272)/F272-1&lt;=-0.3),"Refresh","Keep"))))</f>
      </c>
      <c r="O272" s="12"/>
      <c r="P272" s="6"/>
      <c r="Q272" s="6"/>
      <c r="R272" s="7"/>
    </row>
    <row r="273" spans="1:18" x14ac:dyDescent="0.25">
      <c r="A273" s="6"/>
      <c r="B273" s="6"/>
      <c r="C273" s="7"/>
      <c r="D273" s="7"/>
      <c r="E273" s="8"/>
      <c r="F273" s="8"/>
      <c r="G273" s="9">
        <f>IF(OR(A273="",N(F273)=0),"",E273/F273-1)</f>
      </c>
      <c r="H273" s="8"/>
      <c r="I273" s="10"/>
      <c r="J273" s="8"/>
      <c r="K273" s="8"/>
      <c r="L273" s="6"/>
      <c r="M273" s="6"/>
      <c r="N273" s="11">
        <f>IF(A273="","",IF(M273="Yes","Merge",IF(AND(N(E273)&lt;10,N(J273)=0,N(K273)=0,N(C273)&gt;0,TODAY()-C273&gt;182),"Review: redirect or remove",IF(AND(N(F273)&gt;0,N(E273)/F273-1&lt;=-0.3),"Refresh","Keep"))))</f>
      </c>
      <c r="O273" s="12"/>
      <c r="P273" s="6"/>
      <c r="Q273" s="6"/>
      <c r="R273" s="7"/>
    </row>
    <row r="274" spans="1:18" x14ac:dyDescent="0.25">
      <c r="A274" s="6"/>
      <c r="B274" s="6"/>
      <c r="C274" s="7"/>
      <c r="D274" s="7"/>
      <c r="E274" s="8"/>
      <c r="F274" s="8"/>
      <c r="G274" s="9">
        <f>IF(OR(A274="",N(F274)=0),"",E274/F274-1)</f>
      </c>
      <c r="H274" s="8"/>
      <c r="I274" s="10"/>
      <c r="J274" s="8"/>
      <c r="K274" s="8"/>
      <c r="L274" s="6"/>
      <c r="M274" s="6"/>
      <c r="N274" s="11">
        <f>IF(A274="","",IF(M274="Yes","Merge",IF(AND(N(E274)&lt;10,N(J274)=0,N(K274)=0,N(C274)&gt;0,TODAY()-C274&gt;182),"Review: redirect or remove",IF(AND(N(F274)&gt;0,N(E274)/F274-1&lt;=-0.3),"Refresh","Keep"))))</f>
      </c>
      <c r="O274" s="12"/>
      <c r="P274" s="6"/>
      <c r="Q274" s="6"/>
      <c r="R274" s="7"/>
    </row>
    <row r="275" spans="1:18" x14ac:dyDescent="0.25">
      <c r="A275" s="6"/>
      <c r="B275" s="6"/>
      <c r="C275" s="7"/>
      <c r="D275" s="7"/>
      <c r="E275" s="8"/>
      <c r="F275" s="8"/>
      <c r="G275" s="9">
        <f>IF(OR(A275="",N(F275)=0),"",E275/F275-1)</f>
      </c>
      <c r="H275" s="8"/>
      <c r="I275" s="10"/>
      <c r="J275" s="8"/>
      <c r="K275" s="8"/>
      <c r="L275" s="6"/>
      <c r="M275" s="6"/>
      <c r="N275" s="11">
        <f>IF(A275="","",IF(M275="Yes","Merge",IF(AND(N(E275)&lt;10,N(J275)=0,N(K275)=0,N(C275)&gt;0,TODAY()-C275&gt;182),"Review: redirect or remove",IF(AND(N(F275)&gt;0,N(E275)/F275-1&lt;=-0.3),"Refresh","Keep"))))</f>
      </c>
      <c r="O275" s="12"/>
      <c r="P275" s="6"/>
      <c r="Q275" s="6"/>
      <c r="R275" s="7"/>
    </row>
    <row r="276" spans="1:18" x14ac:dyDescent="0.25">
      <c r="A276" s="6"/>
      <c r="B276" s="6"/>
      <c r="C276" s="7"/>
      <c r="D276" s="7"/>
      <c r="E276" s="8"/>
      <c r="F276" s="8"/>
      <c r="G276" s="9">
        <f>IF(OR(A276="",N(F276)=0),"",E276/F276-1)</f>
      </c>
      <c r="H276" s="8"/>
      <c r="I276" s="10"/>
      <c r="J276" s="8"/>
      <c r="K276" s="8"/>
      <c r="L276" s="6"/>
      <c r="M276" s="6"/>
      <c r="N276" s="11">
        <f>IF(A276="","",IF(M276="Yes","Merge",IF(AND(N(E276)&lt;10,N(J276)=0,N(K276)=0,N(C276)&gt;0,TODAY()-C276&gt;182),"Review: redirect or remove",IF(AND(N(F276)&gt;0,N(E276)/F276-1&lt;=-0.3),"Refresh","Keep"))))</f>
      </c>
      <c r="O276" s="12"/>
      <c r="P276" s="6"/>
      <c r="Q276" s="6"/>
      <c r="R276" s="7"/>
    </row>
    <row r="277" spans="1:18" x14ac:dyDescent="0.25">
      <c r="A277" s="6"/>
      <c r="B277" s="6"/>
      <c r="C277" s="7"/>
      <c r="D277" s="7"/>
      <c r="E277" s="8"/>
      <c r="F277" s="8"/>
      <c r="G277" s="9">
        <f>IF(OR(A277="",N(F277)=0),"",E277/F277-1)</f>
      </c>
      <c r="H277" s="8"/>
      <c r="I277" s="10"/>
      <c r="J277" s="8"/>
      <c r="K277" s="8"/>
      <c r="L277" s="6"/>
      <c r="M277" s="6"/>
      <c r="N277" s="11">
        <f>IF(A277="","",IF(M277="Yes","Merge",IF(AND(N(E277)&lt;10,N(J277)=0,N(K277)=0,N(C277)&gt;0,TODAY()-C277&gt;182),"Review: redirect or remove",IF(AND(N(F277)&gt;0,N(E277)/F277-1&lt;=-0.3),"Refresh","Keep"))))</f>
      </c>
      <c r="O277" s="12"/>
      <c r="P277" s="6"/>
      <c r="Q277" s="6"/>
      <c r="R277" s="7"/>
    </row>
    <row r="278" spans="1:18" x14ac:dyDescent="0.25">
      <c r="A278" s="6"/>
      <c r="B278" s="6"/>
      <c r="C278" s="7"/>
      <c r="D278" s="7"/>
      <c r="E278" s="8"/>
      <c r="F278" s="8"/>
      <c r="G278" s="9">
        <f>IF(OR(A278="",N(F278)=0),"",E278/F278-1)</f>
      </c>
      <c r="H278" s="8"/>
      <c r="I278" s="10"/>
      <c r="J278" s="8"/>
      <c r="K278" s="8"/>
      <c r="L278" s="6"/>
      <c r="M278" s="6"/>
      <c r="N278" s="11">
        <f>IF(A278="","",IF(M278="Yes","Merge",IF(AND(N(E278)&lt;10,N(J278)=0,N(K278)=0,N(C278)&gt;0,TODAY()-C278&gt;182),"Review: redirect or remove",IF(AND(N(F278)&gt;0,N(E278)/F278-1&lt;=-0.3),"Refresh","Keep"))))</f>
      </c>
      <c r="O278" s="12"/>
      <c r="P278" s="6"/>
      <c r="Q278" s="6"/>
      <c r="R278" s="7"/>
    </row>
    <row r="279" spans="1:18" x14ac:dyDescent="0.25">
      <c r="A279" s="6"/>
      <c r="B279" s="6"/>
      <c r="C279" s="7"/>
      <c r="D279" s="7"/>
      <c r="E279" s="8"/>
      <c r="F279" s="8"/>
      <c r="G279" s="9">
        <f>IF(OR(A279="",N(F279)=0),"",E279/F279-1)</f>
      </c>
      <c r="H279" s="8"/>
      <c r="I279" s="10"/>
      <c r="J279" s="8"/>
      <c r="K279" s="8"/>
      <c r="L279" s="6"/>
      <c r="M279" s="6"/>
      <c r="N279" s="11">
        <f>IF(A279="","",IF(M279="Yes","Merge",IF(AND(N(E279)&lt;10,N(J279)=0,N(K279)=0,N(C279)&gt;0,TODAY()-C279&gt;182),"Review: redirect or remove",IF(AND(N(F279)&gt;0,N(E279)/F279-1&lt;=-0.3),"Refresh","Keep"))))</f>
      </c>
      <c r="O279" s="12"/>
      <c r="P279" s="6"/>
      <c r="Q279" s="6"/>
      <c r="R279" s="7"/>
    </row>
    <row r="280" spans="1:18" x14ac:dyDescent="0.25">
      <c r="A280" s="6"/>
      <c r="B280" s="6"/>
      <c r="C280" s="7"/>
      <c r="D280" s="7"/>
      <c r="E280" s="8"/>
      <c r="F280" s="8"/>
      <c r="G280" s="9">
        <f>IF(OR(A280="",N(F280)=0),"",E280/F280-1)</f>
      </c>
      <c r="H280" s="8"/>
      <c r="I280" s="10"/>
      <c r="J280" s="8"/>
      <c r="K280" s="8"/>
      <c r="L280" s="6"/>
      <c r="M280" s="6"/>
      <c r="N280" s="11">
        <f>IF(A280="","",IF(M280="Yes","Merge",IF(AND(N(E280)&lt;10,N(J280)=0,N(K280)=0,N(C280)&gt;0,TODAY()-C280&gt;182),"Review: redirect or remove",IF(AND(N(F280)&gt;0,N(E280)/F280-1&lt;=-0.3),"Refresh","Keep"))))</f>
      </c>
      <c r="O280" s="12"/>
      <c r="P280" s="6"/>
      <c r="Q280" s="6"/>
      <c r="R280" s="7"/>
    </row>
    <row r="281" spans="1:18" x14ac:dyDescent="0.25">
      <c r="A281" s="6"/>
      <c r="B281" s="6"/>
      <c r="C281" s="7"/>
      <c r="D281" s="7"/>
      <c r="E281" s="8"/>
      <c r="F281" s="8"/>
      <c r="G281" s="9">
        <f>IF(OR(A281="",N(F281)=0),"",E281/F281-1)</f>
      </c>
      <c r="H281" s="8"/>
      <c r="I281" s="10"/>
      <c r="J281" s="8"/>
      <c r="K281" s="8"/>
      <c r="L281" s="6"/>
      <c r="M281" s="6"/>
      <c r="N281" s="11">
        <f>IF(A281="","",IF(M281="Yes","Merge",IF(AND(N(E281)&lt;10,N(J281)=0,N(K281)=0,N(C281)&gt;0,TODAY()-C281&gt;182),"Review: redirect or remove",IF(AND(N(F281)&gt;0,N(E281)/F281-1&lt;=-0.3),"Refresh","Keep"))))</f>
      </c>
      <c r="O281" s="12"/>
      <c r="P281" s="6"/>
      <c r="Q281" s="6"/>
      <c r="R281" s="7"/>
    </row>
    <row r="282" spans="1:18" x14ac:dyDescent="0.25">
      <c r="A282" s="6"/>
      <c r="B282" s="6"/>
      <c r="C282" s="7"/>
      <c r="D282" s="7"/>
      <c r="E282" s="8"/>
      <c r="F282" s="8"/>
      <c r="G282" s="9">
        <f>IF(OR(A282="",N(F282)=0),"",E282/F282-1)</f>
      </c>
      <c r="H282" s="8"/>
      <c r="I282" s="10"/>
      <c r="J282" s="8"/>
      <c r="K282" s="8"/>
      <c r="L282" s="6"/>
      <c r="M282" s="6"/>
      <c r="N282" s="11">
        <f>IF(A282="","",IF(M282="Yes","Merge",IF(AND(N(E282)&lt;10,N(J282)=0,N(K282)=0,N(C282)&gt;0,TODAY()-C282&gt;182),"Review: redirect or remove",IF(AND(N(F282)&gt;0,N(E282)/F282-1&lt;=-0.3),"Refresh","Keep"))))</f>
      </c>
      <c r="O282" s="12"/>
      <c r="P282" s="6"/>
      <c r="Q282" s="6"/>
      <c r="R282" s="7"/>
    </row>
    <row r="283" spans="1:18" x14ac:dyDescent="0.25">
      <c r="A283" s="6"/>
      <c r="B283" s="6"/>
      <c r="C283" s="7"/>
      <c r="D283" s="7"/>
      <c r="E283" s="8"/>
      <c r="F283" s="8"/>
      <c r="G283" s="9">
        <f>IF(OR(A283="",N(F283)=0),"",E283/F283-1)</f>
      </c>
      <c r="H283" s="8"/>
      <c r="I283" s="10"/>
      <c r="J283" s="8"/>
      <c r="K283" s="8"/>
      <c r="L283" s="6"/>
      <c r="M283" s="6"/>
      <c r="N283" s="11">
        <f>IF(A283="","",IF(M283="Yes","Merge",IF(AND(N(E283)&lt;10,N(J283)=0,N(K283)=0,N(C283)&gt;0,TODAY()-C283&gt;182),"Review: redirect or remove",IF(AND(N(F283)&gt;0,N(E283)/F283-1&lt;=-0.3),"Refresh","Keep"))))</f>
      </c>
      <c r="O283" s="12"/>
      <c r="P283" s="6"/>
      <c r="Q283" s="6"/>
      <c r="R283" s="7"/>
    </row>
    <row r="284" spans="1:18" x14ac:dyDescent="0.25">
      <c r="A284" s="6"/>
      <c r="B284" s="6"/>
      <c r="C284" s="7"/>
      <c r="D284" s="7"/>
      <c r="E284" s="8"/>
      <c r="F284" s="8"/>
      <c r="G284" s="9">
        <f>IF(OR(A284="",N(F284)=0),"",E284/F284-1)</f>
      </c>
      <c r="H284" s="8"/>
      <c r="I284" s="10"/>
      <c r="J284" s="8"/>
      <c r="K284" s="8"/>
      <c r="L284" s="6"/>
      <c r="M284" s="6"/>
      <c r="N284" s="11">
        <f>IF(A284="","",IF(M284="Yes","Merge",IF(AND(N(E284)&lt;10,N(J284)=0,N(K284)=0,N(C284)&gt;0,TODAY()-C284&gt;182),"Review: redirect or remove",IF(AND(N(F284)&gt;0,N(E284)/F284-1&lt;=-0.3),"Refresh","Keep"))))</f>
      </c>
      <c r="O284" s="12"/>
      <c r="P284" s="6"/>
      <c r="Q284" s="6"/>
      <c r="R284" s="7"/>
    </row>
    <row r="285" spans="1:18" x14ac:dyDescent="0.25">
      <c r="A285" s="6"/>
      <c r="B285" s="6"/>
      <c r="C285" s="7"/>
      <c r="D285" s="7"/>
      <c r="E285" s="8"/>
      <c r="F285" s="8"/>
      <c r="G285" s="9">
        <f>IF(OR(A285="",N(F285)=0),"",E285/F285-1)</f>
      </c>
      <c r="H285" s="8"/>
      <c r="I285" s="10"/>
      <c r="J285" s="8"/>
      <c r="K285" s="8"/>
      <c r="L285" s="6"/>
      <c r="M285" s="6"/>
      <c r="N285" s="11">
        <f>IF(A285="","",IF(M285="Yes","Merge",IF(AND(N(E285)&lt;10,N(J285)=0,N(K285)=0,N(C285)&gt;0,TODAY()-C285&gt;182),"Review: redirect or remove",IF(AND(N(F285)&gt;0,N(E285)/F285-1&lt;=-0.3),"Refresh","Keep"))))</f>
      </c>
      <c r="O285" s="12"/>
      <c r="P285" s="6"/>
      <c r="Q285" s="6"/>
      <c r="R285" s="7"/>
    </row>
    <row r="286" spans="1:18" x14ac:dyDescent="0.25">
      <c r="A286" s="6"/>
      <c r="B286" s="6"/>
      <c r="C286" s="7"/>
      <c r="D286" s="7"/>
      <c r="E286" s="8"/>
      <c r="F286" s="8"/>
      <c r="G286" s="9">
        <f>IF(OR(A286="",N(F286)=0),"",E286/F286-1)</f>
      </c>
      <c r="H286" s="8"/>
      <c r="I286" s="10"/>
      <c r="J286" s="8"/>
      <c r="K286" s="8"/>
      <c r="L286" s="6"/>
      <c r="M286" s="6"/>
      <c r="N286" s="11">
        <f>IF(A286="","",IF(M286="Yes","Merge",IF(AND(N(E286)&lt;10,N(J286)=0,N(K286)=0,N(C286)&gt;0,TODAY()-C286&gt;182),"Review: redirect or remove",IF(AND(N(F286)&gt;0,N(E286)/F286-1&lt;=-0.3),"Refresh","Keep"))))</f>
      </c>
      <c r="O286" s="12"/>
      <c r="P286" s="6"/>
      <c r="Q286" s="6"/>
      <c r="R286" s="7"/>
    </row>
    <row r="287" spans="1:18" x14ac:dyDescent="0.25">
      <c r="A287" s="6"/>
      <c r="B287" s="6"/>
      <c r="C287" s="7"/>
      <c r="D287" s="7"/>
      <c r="E287" s="8"/>
      <c r="F287" s="8"/>
      <c r="G287" s="9">
        <f>IF(OR(A287="",N(F287)=0),"",E287/F287-1)</f>
      </c>
      <c r="H287" s="8"/>
      <c r="I287" s="10"/>
      <c r="J287" s="8"/>
      <c r="K287" s="8"/>
      <c r="L287" s="6"/>
      <c r="M287" s="6"/>
      <c r="N287" s="11">
        <f>IF(A287="","",IF(M287="Yes","Merge",IF(AND(N(E287)&lt;10,N(J287)=0,N(K287)=0,N(C287)&gt;0,TODAY()-C287&gt;182),"Review: redirect or remove",IF(AND(N(F287)&gt;0,N(E287)/F287-1&lt;=-0.3),"Refresh","Keep"))))</f>
      </c>
      <c r="O287" s="12"/>
      <c r="P287" s="6"/>
      <c r="Q287" s="6"/>
      <c r="R287" s="7"/>
    </row>
    <row r="288" spans="1:18" x14ac:dyDescent="0.25">
      <c r="A288" s="6"/>
      <c r="B288" s="6"/>
      <c r="C288" s="7"/>
      <c r="D288" s="7"/>
      <c r="E288" s="8"/>
      <c r="F288" s="8"/>
      <c r="G288" s="9">
        <f>IF(OR(A288="",N(F288)=0),"",E288/F288-1)</f>
      </c>
      <c r="H288" s="8"/>
      <c r="I288" s="10"/>
      <c r="J288" s="8"/>
      <c r="K288" s="8"/>
      <c r="L288" s="6"/>
      <c r="M288" s="6"/>
      <c r="N288" s="11">
        <f>IF(A288="","",IF(M288="Yes","Merge",IF(AND(N(E288)&lt;10,N(J288)=0,N(K288)=0,N(C288)&gt;0,TODAY()-C288&gt;182),"Review: redirect or remove",IF(AND(N(F288)&gt;0,N(E288)/F288-1&lt;=-0.3),"Refresh","Keep"))))</f>
      </c>
      <c r="O288" s="12"/>
      <c r="P288" s="6"/>
      <c r="Q288" s="6"/>
      <c r="R288" s="7"/>
    </row>
    <row r="289" spans="1:18" x14ac:dyDescent="0.25">
      <c r="A289" s="6"/>
      <c r="B289" s="6"/>
      <c r="C289" s="7"/>
      <c r="D289" s="7"/>
      <c r="E289" s="8"/>
      <c r="F289" s="8"/>
      <c r="G289" s="9">
        <f>IF(OR(A289="",N(F289)=0),"",E289/F289-1)</f>
      </c>
      <c r="H289" s="8"/>
      <c r="I289" s="10"/>
      <c r="J289" s="8"/>
      <c r="K289" s="8"/>
      <c r="L289" s="6"/>
      <c r="M289" s="6"/>
      <c r="N289" s="11">
        <f>IF(A289="","",IF(M289="Yes","Merge",IF(AND(N(E289)&lt;10,N(J289)=0,N(K289)=0,N(C289)&gt;0,TODAY()-C289&gt;182),"Review: redirect or remove",IF(AND(N(F289)&gt;0,N(E289)/F289-1&lt;=-0.3),"Refresh","Keep"))))</f>
      </c>
      <c r="O289" s="12"/>
      <c r="P289" s="6"/>
      <c r="Q289" s="6"/>
      <c r="R289" s="7"/>
    </row>
    <row r="290" spans="1:18" x14ac:dyDescent="0.25">
      <c r="A290" s="6"/>
      <c r="B290" s="6"/>
      <c r="C290" s="7"/>
      <c r="D290" s="7"/>
      <c r="E290" s="8"/>
      <c r="F290" s="8"/>
      <c r="G290" s="9">
        <f>IF(OR(A290="",N(F290)=0),"",E290/F290-1)</f>
      </c>
      <c r="H290" s="8"/>
      <c r="I290" s="10"/>
      <c r="J290" s="8"/>
      <c r="K290" s="8"/>
      <c r="L290" s="6"/>
      <c r="M290" s="6"/>
      <c r="N290" s="11">
        <f>IF(A290="","",IF(M290="Yes","Merge",IF(AND(N(E290)&lt;10,N(J290)=0,N(K290)=0,N(C290)&gt;0,TODAY()-C290&gt;182),"Review: redirect or remove",IF(AND(N(F290)&gt;0,N(E290)/F290-1&lt;=-0.3),"Refresh","Keep"))))</f>
      </c>
      <c r="O290" s="12"/>
      <c r="P290" s="6"/>
      <c r="Q290" s="6"/>
      <c r="R290" s="7"/>
    </row>
    <row r="291" spans="1:18" x14ac:dyDescent="0.25">
      <c r="A291" s="6"/>
      <c r="B291" s="6"/>
      <c r="C291" s="7"/>
      <c r="D291" s="7"/>
      <c r="E291" s="8"/>
      <c r="F291" s="8"/>
      <c r="G291" s="9">
        <f>IF(OR(A291="",N(F291)=0),"",E291/F291-1)</f>
      </c>
      <c r="H291" s="8"/>
      <c r="I291" s="10"/>
      <c r="J291" s="8"/>
      <c r="K291" s="8"/>
      <c r="L291" s="6"/>
      <c r="M291" s="6"/>
      <c r="N291" s="11">
        <f>IF(A291="","",IF(M291="Yes","Merge",IF(AND(N(E291)&lt;10,N(J291)=0,N(K291)=0,N(C291)&gt;0,TODAY()-C291&gt;182),"Review: redirect or remove",IF(AND(N(F291)&gt;0,N(E291)/F291-1&lt;=-0.3),"Refresh","Keep"))))</f>
      </c>
      <c r="O291" s="12"/>
      <c r="P291" s="6"/>
      <c r="Q291" s="6"/>
      <c r="R291" s="7"/>
    </row>
    <row r="292" spans="1:18" x14ac:dyDescent="0.25">
      <c r="A292" s="6"/>
      <c r="B292" s="6"/>
      <c r="C292" s="7"/>
      <c r="D292" s="7"/>
      <c r="E292" s="8"/>
      <c r="F292" s="8"/>
      <c r="G292" s="9">
        <f>IF(OR(A292="",N(F292)=0),"",E292/F292-1)</f>
      </c>
      <c r="H292" s="8"/>
      <c r="I292" s="10"/>
      <c r="J292" s="8"/>
      <c r="K292" s="8"/>
      <c r="L292" s="6"/>
      <c r="M292" s="6"/>
      <c r="N292" s="11">
        <f>IF(A292="","",IF(M292="Yes","Merge",IF(AND(N(E292)&lt;10,N(J292)=0,N(K292)=0,N(C292)&gt;0,TODAY()-C292&gt;182),"Review: redirect or remove",IF(AND(N(F292)&gt;0,N(E292)/F292-1&lt;=-0.3),"Refresh","Keep"))))</f>
      </c>
      <c r="O292" s="12"/>
      <c r="P292" s="6"/>
      <c r="Q292" s="6"/>
      <c r="R292" s="7"/>
    </row>
    <row r="293" spans="1:18" x14ac:dyDescent="0.25">
      <c r="A293" s="6"/>
      <c r="B293" s="6"/>
      <c r="C293" s="7"/>
      <c r="D293" s="7"/>
      <c r="E293" s="8"/>
      <c r="F293" s="8"/>
      <c r="G293" s="9">
        <f>IF(OR(A293="",N(F293)=0),"",E293/F293-1)</f>
      </c>
      <c r="H293" s="8"/>
      <c r="I293" s="10"/>
      <c r="J293" s="8"/>
      <c r="K293" s="8"/>
      <c r="L293" s="6"/>
      <c r="M293" s="6"/>
      <c r="N293" s="11">
        <f>IF(A293="","",IF(M293="Yes","Merge",IF(AND(N(E293)&lt;10,N(J293)=0,N(K293)=0,N(C293)&gt;0,TODAY()-C293&gt;182),"Review: redirect or remove",IF(AND(N(F293)&gt;0,N(E293)/F293-1&lt;=-0.3),"Refresh","Keep"))))</f>
      </c>
      <c r="O293" s="12"/>
      <c r="P293" s="6"/>
      <c r="Q293" s="6"/>
      <c r="R293" s="7"/>
    </row>
    <row r="294" spans="1:18" x14ac:dyDescent="0.25">
      <c r="A294" s="6"/>
      <c r="B294" s="6"/>
      <c r="C294" s="7"/>
      <c r="D294" s="7"/>
      <c r="E294" s="8"/>
      <c r="F294" s="8"/>
      <c r="G294" s="9">
        <f>IF(OR(A294="",N(F294)=0),"",E294/F294-1)</f>
      </c>
      <c r="H294" s="8"/>
      <c r="I294" s="10"/>
      <c r="J294" s="8"/>
      <c r="K294" s="8"/>
      <c r="L294" s="6"/>
      <c r="M294" s="6"/>
      <c r="N294" s="11">
        <f>IF(A294="","",IF(M294="Yes","Merge",IF(AND(N(E294)&lt;10,N(J294)=0,N(K294)=0,N(C294)&gt;0,TODAY()-C294&gt;182),"Review: redirect or remove",IF(AND(N(F294)&gt;0,N(E294)/F294-1&lt;=-0.3),"Refresh","Keep"))))</f>
      </c>
      <c r="O294" s="12"/>
      <c r="P294" s="6"/>
      <c r="Q294" s="6"/>
      <c r="R294" s="7"/>
    </row>
    <row r="295" spans="1:18" x14ac:dyDescent="0.25">
      <c r="A295" s="6"/>
      <c r="B295" s="6"/>
      <c r="C295" s="7"/>
      <c r="D295" s="7"/>
      <c r="E295" s="8"/>
      <c r="F295" s="8"/>
      <c r="G295" s="9">
        <f>IF(OR(A295="",N(F295)=0),"",E295/F295-1)</f>
      </c>
      <c r="H295" s="8"/>
      <c r="I295" s="10"/>
      <c r="J295" s="8"/>
      <c r="K295" s="8"/>
      <c r="L295" s="6"/>
      <c r="M295" s="6"/>
      <c r="N295" s="11">
        <f>IF(A295="","",IF(M295="Yes","Merge",IF(AND(N(E295)&lt;10,N(J295)=0,N(K295)=0,N(C295)&gt;0,TODAY()-C295&gt;182),"Review: redirect or remove",IF(AND(N(F295)&gt;0,N(E295)/F295-1&lt;=-0.3),"Refresh","Keep"))))</f>
      </c>
      <c r="O295" s="12"/>
      <c r="P295" s="6"/>
      <c r="Q295" s="6"/>
      <c r="R295" s="7"/>
    </row>
    <row r="296" spans="1:18" x14ac:dyDescent="0.25">
      <c r="A296" s="6"/>
      <c r="B296" s="6"/>
      <c r="C296" s="7"/>
      <c r="D296" s="7"/>
      <c r="E296" s="8"/>
      <c r="F296" s="8"/>
      <c r="G296" s="9">
        <f>IF(OR(A296="",N(F296)=0),"",E296/F296-1)</f>
      </c>
      <c r="H296" s="8"/>
      <c r="I296" s="10"/>
      <c r="J296" s="8"/>
      <c r="K296" s="8"/>
      <c r="L296" s="6"/>
      <c r="M296" s="6"/>
      <c r="N296" s="11">
        <f>IF(A296="","",IF(M296="Yes","Merge",IF(AND(N(E296)&lt;10,N(J296)=0,N(K296)=0,N(C296)&gt;0,TODAY()-C296&gt;182),"Review: redirect or remove",IF(AND(N(F296)&gt;0,N(E296)/F296-1&lt;=-0.3),"Refresh","Keep"))))</f>
      </c>
      <c r="O296" s="12"/>
      <c r="P296" s="6"/>
      <c r="Q296" s="6"/>
      <c r="R296" s="7"/>
    </row>
    <row r="297" spans="1:18" x14ac:dyDescent="0.25">
      <c r="A297" s="6"/>
      <c r="B297" s="6"/>
      <c r="C297" s="7"/>
      <c r="D297" s="7"/>
      <c r="E297" s="8"/>
      <c r="F297" s="8"/>
      <c r="G297" s="9">
        <f>IF(OR(A297="",N(F297)=0),"",E297/F297-1)</f>
      </c>
      <c r="H297" s="8"/>
      <c r="I297" s="10"/>
      <c r="J297" s="8"/>
      <c r="K297" s="8"/>
      <c r="L297" s="6"/>
      <c r="M297" s="6"/>
      <c r="N297" s="11">
        <f>IF(A297="","",IF(M297="Yes","Merge",IF(AND(N(E297)&lt;10,N(J297)=0,N(K297)=0,N(C297)&gt;0,TODAY()-C297&gt;182),"Review: redirect or remove",IF(AND(N(F297)&gt;0,N(E297)/F297-1&lt;=-0.3),"Refresh","Keep"))))</f>
      </c>
      <c r="O297" s="12"/>
      <c r="P297" s="6"/>
      <c r="Q297" s="6"/>
      <c r="R297" s="7"/>
    </row>
    <row r="298" spans="1:18" x14ac:dyDescent="0.25">
      <c r="A298" s="6"/>
      <c r="B298" s="6"/>
      <c r="C298" s="7"/>
      <c r="D298" s="7"/>
      <c r="E298" s="8"/>
      <c r="F298" s="8"/>
      <c r="G298" s="9">
        <f>IF(OR(A298="",N(F298)=0),"",E298/F298-1)</f>
      </c>
      <c r="H298" s="8"/>
      <c r="I298" s="10"/>
      <c r="J298" s="8"/>
      <c r="K298" s="8"/>
      <c r="L298" s="6"/>
      <c r="M298" s="6"/>
      <c r="N298" s="11">
        <f>IF(A298="","",IF(M298="Yes","Merge",IF(AND(N(E298)&lt;10,N(J298)=0,N(K298)=0,N(C298)&gt;0,TODAY()-C298&gt;182),"Review: redirect or remove",IF(AND(N(F298)&gt;0,N(E298)/F298-1&lt;=-0.3),"Refresh","Keep"))))</f>
      </c>
      <c r="O298" s="12"/>
      <c r="P298" s="6"/>
      <c r="Q298" s="6"/>
      <c r="R298" s="7"/>
    </row>
    <row r="299" spans="1:18" x14ac:dyDescent="0.25">
      <c r="A299" s="6"/>
      <c r="B299" s="6"/>
      <c r="C299" s="7"/>
      <c r="D299" s="7"/>
      <c r="E299" s="8"/>
      <c r="F299" s="8"/>
      <c r="G299" s="9">
        <f>IF(OR(A299="",N(F299)=0),"",E299/F299-1)</f>
      </c>
      <c r="H299" s="8"/>
      <c r="I299" s="10"/>
      <c r="J299" s="8"/>
      <c r="K299" s="8"/>
      <c r="L299" s="6"/>
      <c r="M299" s="6"/>
      <c r="N299" s="11">
        <f>IF(A299="","",IF(M299="Yes","Merge",IF(AND(N(E299)&lt;10,N(J299)=0,N(K299)=0,N(C299)&gt;0,TODAY()-C299&gt;182),"Review: redirect or remove",IF(AND(N(F299)&gt;0,N(E299)/F299-1&lt;=-0.3),"Refresh","Keep"))))</f>
      </c>
      <c r="O299" s="12"/>
      <c r="P299" s="6"/>
      <c r="Q299" s="6"/>
      <c r="R299" s="7"/>
    </row>
    <row r="300" spans="1:18" x14ac:dyDescent="0.25">
      <c r="A300" s="6"/>
      <c r="B300" s="6"/>
      <c r="C300" s="7"/>
      <c r="D300" s="7"/>
      <c r="E300" s="8"/>
      <c r="F300" s="8"/>
      <c r="G300" s="9">
        <f>IF(OR(A300="",N(F300)=0),"",E300/F300-1)</f>
      </c>
      <c r="H300" s="8"/>
      <c r="I300" s="10"/>
      <c r="J300" s="8"/>
      <c r="K300" s="8"/>
      <c r="L300" s="6"/>
      <c r="M300" s="6"/>
      <c r="N300" s="11">
        <f>IF(A300="","",IF(M300="Yes","Merge",IF(AND(N(E300)&lt;10,N(J300)=0,N(K300)=0,N(C300)&gt;0,TODAY()-C300&gt;182),"Review: redirect or remove",IF(AND(N(F300)&gt;0,N(E300)/F300-1&lt;=-0.3),"Refresh","Keep"))))</f>
      </c>
      <c r="O300" s="12"/>
      <c r="P300" s="6"/>
      <c r="Q300" s="6"/>
      <c r="R300" s="7"/>
    </row>
    <row r="301" spans="1:18" x14ac:dyDescent="0.25">
      <c r="A301" s="6"/>
      <c r="B301" s="6"/>
      <c r="C301" s="7"/>
      <c r="D301" s="7"/>
      <c r="E301" s="8"/>
      <c r="F301" s="8"/>
      <c r="G301" s="9">
        <f>IF(OR(A301="",N(F301)=0),"",E301/F301-1)</f>
      </c>
      <c r="H301" s="8"/>
      <c r="I301" s="10"/>
      <c r="J301" s="8"/>
      <c r="K301" s="8"/>
      <c r="L301" s="6"/>
      <c r="M301" s="6"/>
      <c r="N301" s="11">
        <f>IF(A301="","",IF(M301="Yes","Merge",IF(AND(N(E301)&lt;10,N(J301)=0,N(K301)=0,N(C301)&gt;0,TODAY()-C301&gt;182),"Review: redirect or remove",IF(AND(N(F301)&gt;0,N(E301)/F301-1&lt;=-0.3),"Refresh","Keep"))))</f>
      </c>
      <c r="O301" s="12"/>
      <c r="P301" s="6"/>
      <c r="Q301" s="6"/>
      <c r="R301" s="7"/>
    </row>
    <row r="302" spans="1:18" x14ac:dyDescent="0.25">
      <c r="A302" s="6"/>
      <c r="B302" s="6"/>
      <c r="C302" s="7"/>
      <c r="D302" s="7"/>
      <c r="E302" s="8"/>
      <c r="F302" s="8"/>
      <c r="G302" s="9">
        <f>IF(OR(A302="",N(F302)=0),"",E302/F302-1)</f>
      </c>
      <c r="H302" s="8"/>
      <c r="I302" s="10"/>
      <c r="J302" s="8"/>
      <c r="K302" s="8"/>
      <c r="L302" s="6"/>
      <c r="M302" s="6"/>
      <c r="N302" s="11">
        <f>IF(A302="","",IF(M302="Yes","Merge",IF(AND(N(E302)&lt;10,N(J302)=0,N(K302)=0,N(C302)&gt;0,TODAY()-C302&gt;182),"Review: redirect or remove",IF(AND(N(F302)&gt;0,N(E302)/F302-1&lt;=-0.3),"Refresh","Keep"))))</f>
      </c>
      <c r="O302" s="12"/>
      <c r="P302" s="6"/>
      <c r="Q302" s="6"/>
      <c r="R302" s="7"/>
    </row>
    <row r="303" spans="1:18" x14ac:dyDescent="0.25">
      <c r="A303" s="6"/>
      <c r="B303" s="6"/>
      <c r="C303" s="7"/>
      <c r="D303" s="7"/>
      <c r="E303" s="8"/>
      <c r="F303" s="8"/>
      <c r="G303" s="9">
        <f>IF(OR(A303="",N(F303)=0),"",E303/F303-1)</f>
      </c>
      <c r="H303" s="8"/>
      <c r="I303" s="10"/>
      <c r="J303" s="8"/>
      <c r="K303" s="8"/>
      <c r="L303" s="6"/>
      <c r="M303" s="6"/>
      <c r="N303" s="11">
        <f>IF(A303="","",IF(M303="Yes","Merge",IF(AND(N(E303)&lt;10,N(J303)=0,N(K303)=0,N(C303)&gt;0,TODAY()-C303&gt;182),"Review: redirect or remove",IF(AND(N(F303)&gt;0,N(E303)/F303-1&lt;=-0.3),"Refresh","Keep"))))</f>
      </c>
      <c r="O303" s="12"/>
      <c r="P303" s="6"/>
      <c r="Q303" s="6"/>
      <c r="R303" s="7"/>
    </row>
    <row r="304" spans="1:18" x14ac:dyDescent="0.25">
      <c r="A304" s="6"/>
      <c r="B304" s="6"/>
      <c r="C304" s="7"/>
      <c r="D304" s="7"/>
      <c r="E304" s="8"/>
      <c r="F304" s="8"/>
      <c r="G304" s="9">
        <f>IF(OR(A304="",N(F304)=0),"",E304/F304-1)</f>
      </c>
      <c r="H304" s="8"/>
      <c r="I304" s="10"/>
      <c r="J304" s="8"/>
      <c r="K304" s="8"/>
      <c r="L304" s="6"/>
      <c r="M304" s="6"/>
      <c r="N304" s="11">
        <f>IF(A304="","",IF(M304="Yes","Merge",IF(AND(N(E304)&lt;10,N(J304)=0,N(K304)=0,N(C304)&gt;0,TODAY()-C304&gt;182),"Review: redirect or remove",IF(AND(N(F304)&gt;0,N(E304)/F304-1&lt;=-0.3),"Refresh","Keep"))))</f>
      </c>
      <c r="O304" s="12"/>
      <c r="P304" s="6"/>
      <c r="Q304" s="6"/>
      <c r="R304" s="7"/>
    </row>
    <row r="305" spans="1:18" x14ac:dyDescent="0.25">
      <c r="A305" s="6"/>
      <c r="B305" s="6"/>
      <c r="C305" s="7"/>
      <c r="D305" s="7"/>
      <c r="E305" s="8"/>
      <c r="F305" s="8"/>
      <c r="G305" s="9">
        <f>IF(OR(A305="",N(F305)=0),"",E305/F305-1)</f>
      </c>
      <c r="H305" s="8"/>
      <c r="I305" s="10"/>
      <c r="J305" s="8"/>
      <c r="K305" s="8"/>
      <c r="L305" s="6"/>
      <c r="M305" s="6"/>
      <c r="N305" s="11">
        <f>IF(A305="","",IF(M305="Yes","Merge",IF(AND(N(E305)&lt;10,N(J305)=0,N(K305)=0,N(C305)&gt;0,TODAY()-C305&gt;182),"Review: redirect or remove",IF(AND(N(F305)&gt;0,N(E305)/F305-1&lt;=-0.3),"Refresh","Keep"))))</f>
      </c>
      <c r="O305" s="12"/>
      <c r="P305" s="6"/>
      <c r="Q305" s="6"/>
      <c r="R305" s="7"/>
    </row>
    <row r="306" spans="1:18" x14ac:dyDescent="0.25">
      <c r="A306" s="6"/>
      <c r="B306" s="6"/>
      <c r="C306" s="7"/>
      <c r="D306" s="7"/>
      <c r="E306" s="8"/>
      <c r="F306" s="8"/>
      <c r="G306" s="9">
        <f>IF(OR(A306="",N(F306)=0),"",E306/F306-1)</f>
      </c>
      <c r="H306" s="8"/>
      <c r="I306" s="10"/>
      <c r="J306" s="8"/>
      <c r="K306" s="8"/>
      <c r="L306" s="6"/>
      <c r="M306" s="6"/>
      <c r="N306" s="11">
        <f>IF(A306="","",IF(M306="Yes","Merge",IF(AND(N(E306)&lt;10,N(J306)=0,N(K306)=0,N(C306)&gt;0,TODAY()-C306&gt;182),"Review: redirect or remove",IF(AND(N(F306)&gt;0,N(E306)/F306-1&lt;=-0.3),"Refresh","Keep"))))</f>
      </c>
      <c r="O306" s="12"/>
      <c r="P306" s="6"/>
      <c r="Q306" s="6"/>
      <c r="R306" s="7"/>
    </row>
    <row r="307" spans="1:18" x14ac:dyDescent="0.25">
      <c r="A307" s="6"/>
      <c r="B307" s="6"/>
      <c r="C307" s="7"/>
      <c r="D307" s="7"/>
      <c r="E307" s="8"/>
      <c r="F307" s="8"/>
      <c r="G307" s="9">
        <f>IF(OR(A307="",N(F307)=0),"",E307/F307-1)</f>
      </c>
      <c r="H307" s="8"/>
      <c r="I307" s="10"/>
      <c r="J307" s="8"/>
      <c r="K307" s="8"/>
      <c r="L307" s="6"/>
      <c r="M307" s="6"/>
      <c r="N307" s="11">
        <f>IF(A307="","",IF(M307="Yes","Merge",IF(AND(N(E307)&lt;10,N(J307)=0,N(K307)=0,N(C307)&gt;0,TODAY()-C307&gt;182),"Review: redirect or remove",IF(AND(N(F307)&gt;0,N(E307)/F307-1&lt;=-0.3),"Refresh","Keep"))))</f>
      </c>
      <c r="O307" s="12"/>
      <c r="P307" s="6"/>
      <c r="Q307" s="6"/>
      <c r="R307" s="7"/>
    </row>
    <row r="308" spans="1:18" x14ac:dyDescent="0.25">
      <c r="A308" s="6"/>
      <c r="B308" s="6"/>
      <c r="C308" s="7"/>
      <c r="D308" s="7"/>
      <c r="E308" s="8"/>
      <c r="F308" s="8"/>
      <c r="G308" s="9">
        <f>IF(OR(A308="",N(F308)=0),"",E308/F308-1)</f>
      </c>
      <c r="H308" s="8"/>
      <c r="I308" s="10"/>
      <c r="J308" s="8"/>
      <c r="K308" s="8"/>
      <c r="L308" s="6"/>
      <c r="M308" s="6"/>
      <c r="N308" s="11">
        <f>IF(A308="","",IF(M308="Yes","Merge",IF(AND(N(E308)&lt;10,N(J308)=0,N(K308)=0,N(C308)&gt;0,TODAY()-C308&gt;182),"Review: redirect or remove",IF(AND(N(F308)&gt;0,N(E308)/F308-1&lt;=-0.3),"Refresh","Keep"))))</f>
      </c>
      <c r="O308" s="12"/>
      <c r="P308" s="6"/>
      <c r="Q308" s="6"/>
      <c r="R308" s="7"/>
    </row>
    <row r="309" spans="1:18" x14ac:dyDescent="0.25">
      <c r="A309" s="6"/>
      <c r="B309" s="6"/>
      <c r="C309" s="7"/>
      <c r="D309" s="7"/>
      <c r="E309" s="8"/>
      <c r="F309" s="8"/>
      <c r="G309" s="9">
        <f>IF(OR(A309="",N(F309)=0),"",E309/F309-1)</f>
      </c>
      <c r="H309" s="8"/>
      <c r="I309" s="10"/>
      <c r="J309" s="8"/>
      <c r="K309" s="8"/>
      <c r="L309" s="6"/>
      <c r="M309" s="6"/>
      <c r="N309" s="11">
        <f>IF(A309="","",IF(M309="Yes","Merge",IF(AND(N(E309)&lt;10,N(J309)=0,N(K309)=0,N(C309)&gt;0,TODAY()-C309&gt;182),"Review: redirect or remove",IF(AND(N(F309)&gt;0,N(E309)/F309-1&lt;=-0.3),"Refresh","Keep"))))</f>
      </c>
      <c r="O309" s="12"/>
      <c r="P309" s="6"/>
      <c r="Q309" s="6"/>
      <c r="R309" s="7"/>
    </row>
    <row r="310" spans="1:18" x14ac:dyDescent="0.25">
      <c r="A310" s="6"/>
      <c r="B310" s="6"/>
      <c r="C310" s="7"/>
      <c r="D310" s="7"/>
      <c r="E310" s="8"/>
      <c r="F310" s="8"/>
      <c r="G310" s="9">
        <f>IF(OR(A310="",N(F310)=0),"",E310/F310-1)</f>
      </c>
      <c r="H310" s="8"/>
      <c r="I310" s="10"/>
      <c r="J310" s="8"/>
      <c r="K310" s="8"/>
      <c r="L310" s="6"/>
      <c r="M310" s="6"/>
      <c r="N310" s="11">
        <f>IF(A310="","",IF(M310="Yes","Merge",IF(AND(N(E310)&lt;10,N(J310)=0,N(K310)=0,N(C310)&gt;0,TODAY()-C310&gt;182),"Review: redirect or remove",IF(AND(N(F310)&gt;0,N(E310)/F310-1&lt;=-0.3),"Refresh","Keep"))))</f>
      </c>
      <c r="O310" s="12"/>
      <c r="P310" s="6"/>
      <c r="Q310" s="6"/>
      <c r="R310" s="7"/>
    </row>
    <row r="311" spans="1:18" x14ac:dyDescent="0.25">
      <c r="A311" s="6"/>
      <c r="B311" s="6"/>
      <c r="C311" s="7"/>
      <c r="D311" s="7"/>
      <c r="E311" s="8"/>
      <c r="F311" s="8"/>
      <c r="G311" s="9">
        <f>IF(OR(A311="",N(F311)=0),"",E311/F311-1)</f>
      </c>
      <c r="H311" s="8"/>
      <c r="I311" s="10"/>
      <c r="J311" s="8"/>
      <c r="K311" s="8"/>
      <c r="L311" s="6"/>
      <c r="M311" s="6"/>
      <c r="N311" s="11">
        <f>IF(A311="","",IF(M311="Yes","Merge",IF(AND(N(E311)&lt;10,N(J311)=0,N(K311)=0,N(C311)&gt;0,TODAY()-C311&gt;182),"Review: redirect or remove",IF(AND(N(F311)&gt;0,N(E311)/F311-1&lt;=-0.3),"Refresh","Keep"))))</f>
      </c>
      <c r="O311" s="12"/>
      <c r="P311" s="6"/>
      <c r="Q311" s="6"/>
      <c r="R311" s="7"/>
    </row>
    <row r="312" spans="1:18" x14ac:dyDescent="0.25">
      <c r="A312" s="6"/>
      <c r="B312" s="6"/>
      <c r="C312" s="7"/>
      <c r="D312" s="7"/>
      <c r="E312" s="8"/>
      <c r="F312" s="8"/>
      <c r="G312" s="9">
        <f>IF(OR(A312="",N(F312)=0),"",E312/F312-1)</f>
      </c>
      <c r="H312" s="8"/>
      <c r="I312" s="10"/>
      <c r="J312" s="8"/>
      <c r="K312" s="8"/>
      <c r="L312" s="6"/>
      <c r="M312" s="6"/>
      <c r="N312" s="11">
        <f>IF(A312="","",IF(M312="Yes","Merge",IF(AND(N(E312)&lt;10,N(J312)=0,N(K312)=0,N(C312)&gt;0,TODAY()-C312&gt;182),"Review: redirect or remove",IF(AND(N(F312)&gt;0,N(E312)/F312-1&lt;=-0.3),"Refresh","Keep"))))</f>
      </c>
      <c r="O312" s="12"/>
      <c r="P312" s="6"/>
      <c r="Q312" s="6"/>
      <c r="R312" s="7"/>
    </row>
    <row r="313" spans="1:18" x14ac:dyDescent="0.25">
      <c r="A313" s="6"/>
      <c r="B313" s="6"/>
      <c r="C313" s="7"/>
      <c r="D313" s="7"/>
      <c r="E313" s="8"/>
      <c r="F313" s="8"/>
      <c r="G313" s="9">
        <f>IF(OR(A313="",N(F313)=0),"",E313/F313-1)</f>
      </c>
      <c r="H313" s="8"/>
      <c r="I313" s="10"/>
      <c r="J313" s="8"/>
      <c r="K313" s="8"/>
      <c r="L313" s="6"/>
      <c r="M313" s="6"/>
      <c r="N313" s="11">
        <f>IF(A313="","",IF(M313="Yes","Merge",IF(AND(N(E313)&lt;10,N(J313)=0,N(K313)=0,N(C313)&gt;0,TODAY()-C313&gt;182),"Review: redirect or remove",IF(AND(N(F313)&gt;0,N(E313)/F313-1&lt;=-0.3),"Refresh","Keep"))))</f>
      </c>
      <c r="O313" s="12"/>
      <c r="P313" s="6"/>
      <c r="Q313" s="6"/>
      <c r="R313" s="7"/>
    </row>
    <row r="314" spans="1:18" x14ac:dyDescent="0.25">
      <c r="A314" s="6"/>
      <c r="B314" s="6"/>
      <c r="C314" s="7"/>
      <c r="D314" s="7"/>
      <c r="E314" s="8"/>
      <c r="F314" s="8"/>
      <c r="G314" s="9">
        <f>IF(OR(A314="",N(F314)=0),"",E314/F314-1)</f>
      </c>
      <c r="H314" s="8"/>
      <c r="I314" s="10"/>
      <c r="J314" s="8"/>
      <c r="K314" s="8"/>
      <c r="L314" s="6"/>
      <c r="M314" s="6"/>
      <c r="N314" s="11">
        <f>IF(A314="","",IF(M314="Yes","Merge",IF(AND(N(E314)&lt;10,N(J314)=0,N(K314)=0,N(C314)&gt;0,TODAY()-C314&gt;182),"Review: redirect or remove",IF(AND(N(F314)&gt;0,N(E314)/F314-1&lt;=-0.3),"Refresh","Keep"))))</f>
      </c>
      <c r="O314" s="12"/>
      <c r="P314" s="6"/>
      <c r="Q314" s="6"/>
      <c r="R314" s="7"/>
    </row>
    <row r="315" spans="1:18" x14ac:dyDescent="0.25">
      <c r="A315" s="6"/>
      <c r="B315" s="6"/>
      <c r="C315" s="7"/>
      <c r="D315" s="7"/>
      <c r="E315" s="8"/>
      <c r="F315" s="8"/>
      <c r="G315" s="9">
        <f>IF(OR(A315="",N(F315)=0),"",E315/F315-1)</f>
      </c>
      <c r="H315" s="8"/>
      <c r="I315" s="10"/>
      <c r="J315" s="8"/>
      <c r="K315" s="8"/>
      <c r="L315" s="6"/>
      <c r="M315" s="6"/>
      <c r="N315" s="11">
        <f>IF(A315="","",IF(M315="Yes","Merge",IF(AND(N(E315)&lt;10,N(J315)=0,N(K315)=0,N(C315)&gt;0,TODAY()-C315&gt;182),"Review: redirect or remove",IF(AND(N(F315)&gt;0,N(E315)/F315-1&lt;=-0.3),"Refresh","Keep"))))</f>
      </c>
      <c r="O315" s="12"/>
      <c r="P315" s="6"/>
      <c r="Q315" s="6"/>
      <c r="R315" s="7"/>
    </row>
    <row r="316" spans="1:18" x14ac:dyDescent="0.25">
      <c r="A316" s="6"/>
      <c r="B316" s="6"/>
      <c r="C316" s="7"/>
      <c r="D316" s="7"/>
      <c r="E316" s="8"/>
      <c r="F316" s="8"/>
      <c r="G316" s="9">
        <f>IF(OR(A316="",N(F316)=0),"",E316/F316-1)</f>
      </c>
      <c r="H316" s="8"/>
      <c r="I316" s="10"/>
      <c r="J316" s="8"/>
      <c r="K316" s="8"/>
      <c r="L316" s="6"/>
      <c r="M316" s="6"/>
      <c r="N316" s="11">
        <f>IF(A316="","",IF(M316="Yes","Merge",IF(AND(N(E316)&lt;10,N(J316)=0,N(K316)=0,N(C316)&gt;0,TODAY()-C316&gt;182),"Review: redirect or remove",IF(AND(N(F316)&gt;0,N(E316)/F316-1&lt;=-0.3),"Refresh","Keep"))))</f>
      </c>
      <c r="O316" s="12"/>
      <c r="P316" s="6"/>
      <c r="Q316" s="6"/>
      <c r="R316" s="7"/>
    </row>
    <row r="317" spans="1:18" x14ac:dyDescent="0.25">
      <c r="A317" s="6"/>
      <c r="B317" s="6"/>
      <c r="C317" s="7"/>
      <c r="D317" s="7"/>
      <c r="E317" s="8"/>
      <c r="F317" s="8"/>
      <c r="G317" s="9">
        <f>IF(OR(A317="",N(F317)=0),"",E317/F317-1)</f>
      </c>
      <c r="H317" s="8"/>
      <c r="I317" s="10"/>
      <c r="J317" s="8"/>
      <c r="K317" s="8"/>
      <c r="L317" s="6"/>
      <c r="M317" s="6"/>
      <c r="N317" s="11">
        <f>IF(A317="","",IF(M317="Yes","Merge",IF(AND(N(E317)&lt;10,N(J317)=0,N(K317)=0,N(C317)&gt;0,TODAY()-C317&gt;182),"Review: redirect or remove",IF(AND(N(F317)&gt;0,N(E317)/F317-1&lt;=-0.3),"Refresh","Keep"))))</f>
      </c>
      <c r="O317" s="12"/>
      <c r="P317" s="6"/>
      <c r="Q317" s="6"/>
      <c r="R317" s="7"/>
    </row>
    <row r="318" spans="1:18" x14ac:dyDescent="0.25">
      <c r="A318" s="6"/>
      <c r="B318" s="6"/>
      <c r="C318" s="7"/>
      <c r="D318" s="7"/>
      <c r="E318" s="8"/>
      <c r="F318" s="8"/>
      <c r="G318" s="9">
        <f>IF(OR(A318="",N(F318)=0),"",E318/F318-1)</f>
      </c>
      <c r="H318" s="8"/>
      <c r="I318" s="10"/>
      <c r="J318" s="8"/>
      <c r="K318" s="8"/>
      <c r="L318" s="6"/>
      <c r="M318" s="6"/>
      <c r="N318" s="11">
        <f>IF(A318="","",IF(M318="Yes","Merge",IF(AND(N(E318)&lt;10,N(J318)=0,N(K318)=0,N(C318)&gt;0,TODAY()-C318&gt;182),"Review: redirect or remove",IF(AND(N(F318)&gt;0,N(E318)/F318-1&lt;=-0.3),"Refresh","Keep"))))</f>
      </c>
      <c r="O318" s="12"/>
      <c r="P318" s="6"/>
      <c r="Q318" s="6"/>
      <c r="R318" s="7"/>
    </row>
    <row r="319" spans="1:18" x14ac:dyDescent="0.25">
      <c r="A319" s="6"/>
      <c r="B319" s="6"/>
      <c r="C319" s="7"/>
      <c r="D319" s="7"/>
      <c r="E319" s="8"/>
      <c r="F319" s="8"/>
      <c r="G319" s="9">
        <f>IF(OR(A319="",N(F319)=0),"",E319/F319-1)</f>
      </c>
      <c r="H319" s="8"/>
      <c r="I319" s="10"/>
      <c r="J319" s="8"/>
      <c r="K319" s="8"/>
      <c r="L319" s="6"/>
      <c r="M319" s="6"/>
      <c r="N319" s="11">
        <f>IF(A319="","",IF(M319="Yes","Merge",IF(AND(N(E319)&lt;10,N(J319)=0,N(K319)=0,N(C319)&gt;0,TODAY()-C319&gt;182),"Review: redirect or remove",IF(AND(N(F319)&gt;0,N(E319)/F319-1&lt;=-0.3),"Refresh","Keep"))))</f>
      </c>
      <c r="O319" s="12"/>
      <c r="P319" s="6"/>
      <c r="Q319" s="6"/>
      <c r="R319" s="7"/>
    </row>
    <row r="320" spans="1:18" x14ac:dyDescent="0.25">
      <c r="A320" s="6"/>
      <c r="B320" s="6"/>
      <c r="C320" s="7"/>
      <c r="D320" s="7"/>
      <c r="E320" s="8"/>
      <c r="F320" s="8"/>
      <c r="G320" s="9">
        <f>IF(OR(A320="",N(F320)=0),"",E320/F320-1)</f>
      </c>
      <c r="H320" s="8"/>
      <c r="I320" s="10"/>
      <c r="J320" s="8"/>
      <c r="K320" s="8"/>
      <c r="L320" s="6"/>
      <c r="M320" s="6"/>
      <c r="N320" s="11">
        <f>IF(A320="","",IF(M320="Yes","Merge",IF(AND(N(E320)&lt;10,N(J320)=0,N(K320)=0,N(C320)&gt;0,TODAY()-C320&gt;182),"Review: redirect or remove",IF(AND(N(F320)&gt;0,N(E320)/F320-1&lt;=-0.3),"Refresh","Keep"))))</f>
      </c>
      <c r="O320" s="12"/>
      <c r="P320" s="6"/>
      <c r="Q320" s="6"/>
      <c r="R320" s="7"/>
    </row>
    <row r="321" spans="1:18" x14ac:dyDescent="0.25">
      <c r="A321" s="6"/>
      <c r="B321" s="6"/>
      <c r="C321" s="7"/>
      <c r="D321" s="7"/>
      <c r="E321" s="8"/>
      <c r="F321" s="8"/>
      <c r="G321" s="9">
        <f>IF(OR(A321="",N(F321)=0),"",E321/F321-1)</f>
      </c>
      <c r="H321" s="8"/>
      <c r="I321" s="10"/>
      <c r="J321" s="8"/>
      <c r="K321" s="8"/>
      <c r="L321" s="6"/>
      <c r="M321" s="6"/>
      <c r="N321" s="11">
        <f>IF(A321="","",IF(M321="Yes","Merge",IF(AND(N(E321)&lt;10,N(J321)=0,N(K321)=0,N(C321)&gt;0,TODAY()-C321&gt;182),"Review: redirect or remove",IF(AND(N(F321)&gt;0,N(E321)/F321-1&lt;=-0.3),"Refresh","Keep"))))</f>
      </c>
      <c r="O321" s="12"/>
      <c r="P321" s="6"/>
      <c r="Q321" s="6"/>
      <c r="R321" s="7"/>
    </row>
    <row r="322" spans="1:18" x14ac:dyDescent="0.25">
      <c r="A322" s="6"/>
      <c r="B322" s="6"/>
      <c r="C322" s="7"/>
      <c r="D322" s="7"/>
      <c r="E322" s="8"/>
      <c r="F322" s="8"/>
      <c r="G322" s="9">
        <f>IF(OR(A322="",N(F322)=0),"",E322/F322-1)</f>
      </c>
      <c r="H322" s="8"/>
      <c r="I322" s="10"/>
      <c r="J322" s="8"/>
      <c r="K322" s="8"/>
      <c r="L322" s="6"/>
      <c r="M322" s="6"/>
      <c r="N322" s="11">
        <f>IF(A322="","",IF(M322="Yes","Merge",IF(AND(N(E322)&lt;10,N(J322)=0,N(K322)=0,N(C322)&gt;0,TODAY()-C322&gt;182),"Review: redirect or remove",IF(AND(N(F322)&gt;0,N(E322)/F322-1&lt;=-0.3),"Refresh","Keep"))))</f>
      </c>
      <c r="O322" s="12"/>
      <c r="P322" s="6"/>
      <c r="Q322" s="6"/>
      <c r="R322" s="7"/>
    </row>
    <row r="323" spans="1:18" x14ac:dyDescent="0.25">
      <c r="A323" s="6"/>
      <c r="B323" s="6"/>
      <c r="C323" s="7"/>
      <c r="D323" s="7"/>
      <c r="E323" s="8"/>
      <c r="F323" s="8"/>
      <c r="G323" s="9">
        <f>IF(OR(A323="",N(F323)=0),"",E323/F323-1)</f>
      </c>
      <c r="H323" s="8"/>
      <c r="I323" s="10"/>
      <c r="J323" s="8"/>
      <c r="K323" s="8"/>
      <c r="L323" s="6"/>
      <c r="M323" s="6"/>
      <c r="N323" s="11">
        <f>IF(A323="","",IF(M323="Yes","Merge",IF(AND(N(E323)&lt;10,N(J323)=0,N(K323)=0,N(C323)&gt;0,TODAY()-C323&gt;182),"Review: redirect or remove",IF(AND(N(F323)&gt;0,N(E323)/F323-1&lt;=-0.3),"Refresh","Keep"))))</f>
      </c>
      <c r="O323" s="12"/>
      <c r="P323" s="6"/>
      <c r="Q323" s="6"/>
      <c r="R323" s="7"/>
    </row>
    <row r="324" spans="1:18" x14ac:dyDescent="0.25">
      <c r="A324" s="6"/>
      <c r="B324" s="6"/>
      <c r="C324" s="7"/>
      <c r="D324" s="7"/>
      <c r="E324" s="8"/>
      <c r="F324" s="8"/>
      <c r="G324" s="9">
        <f>IF(OR(A324="",N(F324)=0),"",E324/F324-1)</f>
      </c>
      <c r="H324" s="8"/>
      <c r="I324" s="10"/>
      <c r="J324" s="8"/>
      <c r="K324" s="8"/>
      <c r="L324" s="6"/>
      <c r="M324" s="6"/>
      <c r="N324" s="11">
        <f>IF(A324="","",IF(M324="Yes","Merge",IF(AND(N(E324)&lt;10,N(J324)=0,N(K324)=0,N(C324)&gt;0,TODAY()-C324&gt;182),"Review: redirect or remove",IF(AND(N(F324)&gt;0,N(E324)/F324-1&lt;=-0.3),"Refresh","Keep"))))</f>
      </c>
      <c r="O324" s="12"/>
      <c r="P324" s="6"/>
      <c r="Q324" s="6"/>
      <c r="R324" s="7"/>
    </row>
    <row r="325" spans="1:18" x14ac:dyDescent="0.25">
      <c r="A325" s="6"/>
      <c r="B325" s="6"/>
      <c r="C325" s="7"/>
      <c r="D325" s="7"/>
      <c r="E325" s="8"/>
      <c r="F325" s="8"/>
      <c r="G325" s="9">
        <f>IF(OR(A325="",N(F325)=0),"",E325/F325-1)</f>
      </c>
      <c r="H325" s="8"/>
      <c r="I325" s="10"/>
      <c r="J325" s="8"/>
      <c r="K325" s="8"/>
      <c r="L325" s="6"/>
      <c r="M325" s="6"/>
      <c r="N325" s="11">
        <f>IF(A325="","",IF(M325="Yes","Merge",IF(AND(N(E325)&lt;10,N(J325)=0,N(K325)=0,N(C325)&gt;0,TODAY()-C325&gt;182),"Review: redirect or remove",IF(AND(N(F325)&gt;0,N(E325)/F325-1&lt;=-0.3),"Refresh","Keep"))))</f>
      </c>
      <c r="O325" s="12"/>
      <c r="P325" s="6"/>
      <c r="Q325" s="6"/>
      <c r="R325" s="7"/>
    </row>
    <row r="326" spans="1:18" x14ac:dyDescent="0.25">
      <c r="A326" s="6"/>
      <c r="B326" s="6"/>
      <c r="C326" s="7"/>
      <c r="D326" s="7"/>
      <c r="E326" s="8"/>
      <c r="F326" s="8"/>
      <c r="G326" s="9">
        <f>IF(OR(A326="",N(F326)=0),"",E326/F326-1)</f>
      </c>
      <c r="H326" s="8"/>
      <c r="I326" s="10"/>
      <c r="J326" s="8"/>
      <c r="K326" s="8"/>
      <c r="L326" s="6"/>
      <c r="M326" s="6"/>
      <c r="N326" s="11">
        <f>IF(A326="","",IF(M326="Yes","Merge",IF(AND(N(E326)&lt;10,N(J326)=0,N(K326)=0,N(C326)&gt;0,TODAY()-C326&gt;182),"Review: redirect or remove",IF(AND(N(F326)&gt;0,N(E326)/F326-1&lt;=-0.3),"Refresh","Keep"))))</f>
      </c>
      <c r="O326" s="12"/>
      <c r="P326" s="6"/>
      <c r="Q326" s="6"/>
      <c r="R326" s="7"/>
    </row>
    <row r="327" spans="1:18" x14ac:dyDescent="0.25">
      <c r="A327" s="6"/>
      <c r="B327" s="6"/>
      <c r="C327" s="7"/>
      <c r="D327" s="7"/>
      <c r="E327" s="8"/>
      <c r="F327" s="8"/>
      <c r="G327" s="9">
        <f>IF(OR(A327="",N(F327)=0),"",E327/F327-1)</f>
      </c>
      <c r="H327" s="8"/>
      <c r="I327" s="10"/>
      <c r="J327" s="8"/>
      <c r="K327" s="8"/>
      <c r="L327" s="6"/>
      <c r="M327" s="6"/>
      <c r="N327" s="11">
        <f>IF(A327="","",IF(M327="Yes","Merge",IF(AND(N(E327)&lt;10,N(J327)=0,N(K327)=0,N(C327)&gt;0,TODAY()-C327&gt;182),"Review: redirect or remove",IF(AND(N(F327)&gt;0,N(E327)/F327-1&lt;=-0.3),"Refresh","Keep"))))</f>
      </c>
      <c r="O327" s="12"/>
      <c r="P327" s="6"/>
      <c r="Q327" s="6"/>
      <c r="R327" s="7"/>
    </row>
    <row r="328" spans="1:18" x14ac:dyDescent="0.25">
      <c r="A328" s="6"/>
      <c r="B328" s="6"/>
      <c r="C328" s="7"/>
      <c r="D328" s="7"/>
      <c r="E328" s="8"/>
      <c r="F328" s="8"/>
      <c r="G328" s="9">
        <f>IF(OR(A328="",N(F328)=0),"",E328/F328-1)</f>
      </c>
      <c r="H328" s="8"/>
      <c r="I328" s="10"/>
      <c r="J328" s="8"/>
      <c r="K328" s="8"/>
      <c r="L328" s="6"/>
      <c r="M328" s="6"/>
      <c r="N328" s="11">
        <f>IF(A328="","",IF(M328="Yes","Merge",IF(AND(N(E328)&lt;10,N(J328)=0,N(K328)=0,N(C328)&gt;0,TODAY()-C328&gt;182),"Review: redirect or remove",IF(AND(N(F328)&gt;0,N(E328)/F328-1&lt;=-0.3),"Refresh","Keep"))))</f>
      </c>
      <c r="O328" s="12"/>
      <c r="P328" s="6"/>
      <c r="Q328" s="6"/>
      <c r="R328" s="7"/>
    </row>
    <row r="329" spans="1:18" x14ac:dyDescent="0.25">
      <c r="A329" s="6"/>
      <c r="B329" s="6"/>
      <c r="C329" s="7"/>
      <c r="D329" s="7"/>
      <c r="E329" s="8"/>
      <c r="F329" s="8"/>
      <c r="G329" s="9">
        <f>IF(OR(A329="",N(F329)=0),"",E329/F329-1)</f>
      </c>
      <c r="H329" s="8"/>
      <c r="I329" s="10"/>
      <c r="J329" s="8"/>
      <c r="K329" s="8"/>
      <c r="L329" s="6"/>
      <c r="M329" s="6"/>
      <c r="N329" s="11">
        <f>IF(A329="","",IF(M329="Yes","Merge",IF(AND(N(E329)&lt;10,N(J329)=0,N(K329)=0,N(C329)&gt;0,TODAY()-C329&gt;182),"Review: redirect or remove",IF(AND(N(F329)&gt;0,N(E329)/F329-1&lt;=-0.3),"Refresh","Keep"))))</f>
      </c>
      <c r="O329" s="12"/>
      <c r="P329" s="6"/>
      <c r="Q329" s="6"/>
      <c r="R329" s="7"/>
    </row>
    <row r="330" spans="1:18" x14ac:dyDescent="0.25">
      <c r="A330" s="6"/>
      <c r="B330" s="6"/>
      <c r="C330" s="7"/>
      <c r="D330" s="7"/>
      <c r="E330" s="8"/>
      <c r="F330" s="8"/>
      <c r="G330" s="9">
        <f>IF(OR(A330="",N(F330)=0),"",E330/F330-1)</f>
      </c>
      <c r="H330" s="8"/>
      <c r="I330" s="10"/>
      <c r="J330" s="8"/>
      <c r="K330" s="8"/>
      <c r="L330" s="6"/>
      <c r="M330" s="6"/>
      <c r="N330" s="11">
        <f>IF(A330="","",IF(M330="Yes","Merge",IF(AND(N(E330)&lt;10,N(J330)=0,N(K330)=0,N(C330)&gt;0,TODAY()-C330&gt;182),"Review: redirect or remove",IF(AND(N(F330)&gt;0,N(E330)/F330-1&lt;=-0.3),"Refresh","Keep"))))</f>
      </c>
      <c r="O330" s="12"/>
      <c r="P330" s="6"/>
      <c r="Q330" s="6"/>
      <c r="R330" s="7"/>
    </row>
    <row r="331" spans="1:18" x14ac:dyDescent="0.25">
      <c r="A331" s="6"/>
      <c r="B331" s="6"/>
      <c r="C331" s="7"/>
      <c r="D331" s="7"/>
      <c r="E331" s="8"/>
      <c r="F331" s="8"/>
      <c r="G331" s="9">
        <f>IF(OR(A331="",N(F331)=0),"",E331/F331-1)</f>
      </c>
      <c r="H331" s="8"/>
      <c r="I331" s="10"/>
      <c r="J331" s="8"/>
      <c r="K331" s="8"/>
      <c r="L331" s="6"/>
      <c r="M331" s="6"/>
      <c r="N331" s="11">
        <f>IF(A331="","",IF(M331="Yes","Merge",IF(AND(N(E331)&lt;10,N(J331)=0,N(K331)=0,N(C331)&gt;0,TODAY()-C331&gt;182),"Review: redirect or remove",IF(AND(N(F331)&gt;0,N(E331)/F331-1&lt;=-0.3),"Refresh","Keep"))))</f>
      </c>
      <c r="O331" s="12"/>
      <c r="P331" s="6"/>
      <c r="Q331" s="6"/>
      <c r="R331" s="7"/>
    </row>
    <row r="332" spans="1:18" x14ac:dyDescent="0.25">
      <c r="A332" s="6"/>
      <c r="B332" s="6"/>
      <c r="C332" s="7"/>
      <c r="D332" s="7"/>
      <c r="E332" s="8"/>
      <c r="F332" s="8"/>
      <c r="G332" s="9">
        <f>IF(OR(A332="",N(F332)=0),"",E332/F332-1)</f>
      </c>
      <c r="H332" s="8"/>
      <c r="I332" s="10"/>
      <c r="J332" s="8"/>
      <c r="K332" s="8"/>
      <c r="L332" s="6"/>
      <c r="M332" s="6"/>
      <c r="N332" s="11">
        <f>IF(A332="","",IF(M332="Yes","Merge",IF(AND(N(E332)&lt;10,N(J332)=0,N(K332)=0,N(C332)&gt;0,TODAY()-C332&gt;182),"Review: redirect or remove",IF(AND(N(F332)&gt;0,N(E332)/F332-1&lt;=-0.3),"Refresh","Keep"))))</f>
      </c>
      <c r="O332" s="12"/>
      <c r="P332" s="6"/>
      <c r="Q332" s="6"/>
      <c r="R332" s="7"/>
    </row>
    <row r="333" spans="1:18" x14ac:dyDescent="0.25">
      <c r="A333" s="6"/>
      <c r="B333" s="6"/>
      <c r="C333" s="7"/>
      <c r="D333" s="7"/>
      <c r="E333" s="8"/>
      <c r="F333" s="8"/>
      <c r="G333" s="9">
        <f>IF(OR(A333="",N(F333)=0),"",E333/F333-1)</f>
      </c>
      <c r="H333" s="8"/>
      <c r="I333" s="10"/>
      <c r="J333" s="8"/>
      <c r="K333" s="8"/>
      <c r="L333" s="6"/>
      <c r="M333" s="6"/>
      <c r="N333" s="11">
        <f>IF(A333="","",IF(M333="Yes","Merge",IF(AND(N(E333)&lt;10,N(J333)=0,N(K333)=0,N(C333)&gt;0,TODAY()-C333&gt;182),"Review: redirect or remove",IF(AND(N(F333)&gt;0,N(E333)/F333-1&lt;=-0.3),"Refresh","Keep"))))</f>
      </c>
      <c r="O333" s="12"/>
      <c r="P333" s="6"/>
      <c r="Q333" s="6"/>
      <c r="R333" s="7"/>
    </row>
    <row r="334" spans="1:18" x14ac:dyDescent="0.25">
      <c r="A334" s="6"/>
      <c r="B334" s="6"/>
      <c r="C334" s="7"/>
      <c r="D334" s="7"/>
      <c r="E334" s="8"/>
      <c r="F334" s="8"/>
      <c r="G334" s="9">
        <f>IF(OR(A334="",N(F334)=0),"",E334/F334-1)</f>
      </c>
      <c r="H334" s="8"/>
      <c r="I334" s="10"/>
      <c r="J334" s="8"/>
      <c r="K334" s="8"/>
      <c r="L334" s="6"/>
      <c r="M334" s="6"/>
      <c r="N334" s="11">
        <f>IF(A334="","",IF(M334="Yes","Merge",IF(AND(N(E334)&lt;10,N(J334)=0,N(K334)=0,N(C334)&gt;0,TODAY()-C334&gt;182),"Review: redirect or remove",IF(AND(N(F334)&gt;0,N(E334)/F334-1&lt;=-0.3),"Refresh","Keep"))))</f>
      </c>
      <c r="O334" s="12"/>
      <c r="P334" s="6"/>
      <c r="Q334" s="6"/>
      <c r="R334" s="7"/>
    </row>
    <row r="335" spans="1:18" x14ac:dyDescent="0.25">
      <c r="A335" s="6"/>
      <c r="B335" s="6"/>
      <c r="C335" s="7"/>
      <c r="D335" s="7"/>
      <c r="E335" s="8"/>
      <c r="F335" s="8"/>
      <c r="G335" s="9">
        <f>IF(OR(A335="",N(F335)=0),"",E335/F335-1)</f>
      </c>
      <c r="H335" s="8"/>
      <c r="I335" s="10"/>
      <c r="J335" s="8"/>
      <c r="K335" s="8"/>
      <c r="L335" s="6"/>
      <c r="M335" s="6"/>
      <c r="N335" s="11">
        <f>IF(A335="","",IF(M335="Yes","Merge",IF(AND(N(E335)&lt;10,N(J335)=0,N(K335)=0,N(C335)&gt;0,TODAY()-C335&gt;182),"Review: redirect or remove",IF(AND(N(F335)&gt;0,N(E335)/F335-1&lt;=-0.3),"Refresh","Keep"))))</f>
      </c>
      <c r="O335" s="12"/>
      <c r="P335" s="6"/>
      <c r="Q335" s="6"/>
      <c r="R335" s="7"/>
    </row>
    <row r="336" spans="1:18" x14ac:dyDescent="0.25">
      <c r="A336" s="6"/>
      <c r="B336" s="6"/>
      <c r="C336" s="7"/>
      <c r="D336" s="7"/>
      <c r="E336" s="8"/>
      <c r="F336" s="8"/>
      <c r="G336" s="9">
        <f>IF(OR(A336="",N(F336)=0),"",E336/F336-1)</f>
      </c>
      <c r="H336" s="8"/>
      <c r="I336" s="10"/>
      <c r="J336" s="8"/>
      <c r="K336" s="8"/>
      <c r="L336" s="6"/>
      <c r="M336" s="6"/>
      <c r="N336" s="11">
        <f>IF(A336="","",IF(M336="Yes","Merge",IF(AND(N(E336)&lt;10,N(J336)=0,N(K336)=0,N(C336)&gt;0,TODAY()-C336&gt;182),"Review: redirect or remove",IF(AND(N(F336)&gt;0,N(E336)/F336-1&lt;=-0.3),"Refresh","Keep"))))</f>
      </c>
      <c r="O336" s="12"/>
      <c r="P336" s="6"/>
      <c r="Q336" s="6"/>
      <c r="R336" s="7"/>
    </row>
    <row r="337" spans="1:18" x14ac:dyDescent="0.25">
      <c r="A337" s="6"/>
      <c r="B337" s="6"/>
      <c r="C337" s="7"/>
      <c r="D337" s="7"/>
      <c r="E337" s="8"/>
      <c r="F337" s="8"/>
      <c r="G337" s="9">
        <f>IF(OR(A337="",N(F337)=0),"",E337/F337-1)</f>
      </c>
      <c r="H337" s="8"/>
      <c r="I337" s="10"/>
      <c r="J337" s="8"/>
      <c r="K337" s="8"/>
      <c r="L337" s="6"/>
      <c r="M337" s="6"/>
      <c r="N337" s="11">
        <f>IF(A337="","",IF(M337="Yes","Merge",IF(AND(N(E337)&lt;10,N(J337)=0,N(K337)=0,N(C337)&gt;0,TODAY()-C337&gt;182),"Review: redirect or remove",IF(AND(N(F337)&gt;0,N(E337)/F337-1&lt;=-0.3),"Refresh","Keep"))))</f>
      </c>
      <c r="O337" s="12"/>
      <c r="P337" s="6"/>
      <c r="Q337" s="6"/>
      <c r="R337" s="7"/>
    </row>
    <row r="338" spans="1:18" x14ac:dyDescent="0.25">
      <c r="A338" s="6"/>
      <c r="B338" s="6"/>
      <c r="C338" s="7"/>
      <c r="D338" s="7"/>
      <c r="E338" s="8"/>
      <c r="F338" s="8"/>
      <c r="G338" s="9">
        <f>IF(OR(A338="",N(F338)=0),"",E338/F338-1)</f>
      </c>
      <c r="H338" s="8"/>
      <c r="I338" s="10"/>
      <c r="J338" s="8"/>
      <c r="K338" s="8"/>
      <c r="L338" s="6"/>
      <c r="M338" s="6"/>
      <c r="N338" s="11">
        <f>IF(A338="","",IF(M338="Yes","Merge",IF(AND(N(E338)&lt;10,N(J338)=0,N(K338)=0,N(C338)&gt;0,TODAY()-C338&gt;182),"Review: redirect or remove",IF(AND(N(F338)&gt;0,N(E338)/F338-1&lt;=-0.3),"Refresh","Keep"))))</f>
      </c>
      <c r="O338" s="12"/>
      <c r="P338" s="6"/>
      <c r="Q338" s="6"/>
      <c r="R338" s="7"/>
    </row>
    <row r="339" spans="1:18" x14ac:dyDescent="0.25">
      <c r="A339" s="6"/>
      <c r="B339" s="6"/>
      <c r="C339" s="7"/>
      <c r="D339" s="7"/>
      <c r="E339" s="8"/>
      <c r="F339" s="8"/>
      <c r="G339" s="9">
        <f>IF(OR(A339="",N(F339)=0),"",E339/F339-1)</f>
      </c>
      <c r="H339" s="8"/>
      <c r="I339" s="10"/>
      <c r="J339" s="8"/>
      <c r="K339" s="8"/>
      <c r="L339" s="6"/>
      <c r="M339" s="6"/>
      <c r="N339" s="11">
        <f>IF(A339="","",IF(M339="Yes","Merge",IF(AND(N(E339)&lt;10,N(J339)=0,N(K339)=0,N(C339)&gt;0,TODAY()-C339&gt;182),"Review: redirect or remove",IF(AND(N(F339)&gt;0,N(E339)/F339-1&lt;=-0.3),"Refresh","Keep"))))</f>
      </c>
      <c r="O339" s="12"/>
      <c r="P339" s="6"/>
      <c r="Q339" s="6"/>
      <c r="R339" s="7"/>
    </row>
    <row r="340" spans="1:18" x14ac:dyDescent="0.25">
      <c r="A340" s="6"/>
      <c r="B340" s="6"/>
      <c r="C340" s="7"/>
      <c r="D340" s="7"/>
      <c r="E340" s="8"/>
      <c r="F340" s="8"/>
      <c r="G340" s="9">
        <f>IF(OR(A340="",N(F340)=0),"",E340/F340-1)</f>
      </c>
      <c r="H340" s="8"/>
      <c r="I340" s="10"/>
      <c r="J340" s="8"/>
      <c r="K340" s="8"/>
      <c r="L340" s="6"/>
      <c r="M340" s="6"/>
      <c r="N340" s="11">
        <f>IF(A340="","",IF(M340="Yes","Merge",IF(AND(N(E340)&lt;10,N(J340)=0,N(K340)=0,N(C340)&gt;0,TODAY()-C340&gt;182),"Review: redirect or remove",IF(AND(N(F340)&gt;0,N(E340)/F340-1&lt;=-0.3),"Refresh","Keep"))))</f>
      </c>
      <c r="O340" s="12"/>
      <c r="P340" s="6"/>
      <c r="Q340" s="6"/>
      <c r="R340" s="7"/>
    </row>
    <row r="341" spans="1:18" x14ac:dyDescent="0.25">
      <c r="A341" s="6"/>
      <c r="B341" s="6"/>
      <c r="C341" s="7"/>
      <c r="D341" s="7"/>
      <c r="E341" s="8"/>
      <c r="F341" s="8"/>
      <c r="G341" s="9">
        <f>IF(OR(A341="",N(F341)=0),"",E341/F341-1)</f>
      </c>
      <c r="H341" s="8"/>
      <c r="I341" s="10"/>
      <c r="J341" s="8"/>
      <c r="K341" s="8"/>
      <c r="L341" s="6"/>
      <c r="M341" s="6"/>
      <c r="N341" s="11">
        <f>IF(A341="","",IF(M341="Yes","Merge",IF(AND(N(E341)&lt;10,N(J341)=0,N(K341)=0,N(C341)&gt;0,TODAY()-C341&gt;182),"Review: redirect or remove",IF(AND(N(F341)&gt;0,N(E341)/F341-1&lt;=-0.3),"Refresh","Keep"))))</f>
      </c>
      <c r="O341" s="12"/>
      <c r="P341" s="6"/>
      <c r="Q341" s="6"/>
      <c r="R341" s="7"/>
    </row>
    <row r="342" spans="1:18" x14ac:dyDescent="0.25">
      <c r="A342" s="6"/>
      <c r="B342" s="6"/>
      <c r="C342" s="7"/>
      <c r="D342" s="7"/>
      <c r="E342" s="8"/>
      <c r="F342" s="8"/>
      <c r="G342" s="9">
        <f>IF(OR(A342="",N(F342)=0),"",E342/F342-1)</f>
      </c>
      <c r="H342" s="8"/>
      <c r="I342" s="10"/>
      <c r="J342" s="8"/>
      <c r="K342" s="8"/>
      <c r="L342" s="6"/>
      <c r="M342" s="6"/>
      <c r="N342" s="11">
        <f>IF(A342="","",IF(M342="Yes","Merge",IF(AND(N(E342)&lt;10,N(J342)=0,N(K342)=0,N(C342)&gt;0,TODAY()-C342&gt;182),"Review: redirect or remove",IF(AND(N(F342)&gt;0,N(E342)/F342-1&lt;=-0.3),"Refresh","Keep"))))</f>
      </c>
      <c r="O342" s="12"/>
      <c r="P342" s="6"/>
      <c r="Q342" s="6"/>
      <c r="R342" s="7"/>
    </row>
    <row r="343" spans="1:18" x14ac:dyDescent="0.25">
      <c r="A343" s="6"/>
      <c r="B343" s="6"/>
      <c r="C343" s="7"/>
      <c r="D343" s="7"/>
      <c r="E343" s="8"/>
      <c r="F343" s="8"/>
      <c r="G343" s="9">
        <f>IF(OR(A343="",N(F343)=0),"",E343/F343-1)</f>
      </c>
      <c r="H343" s="8"/>
      <c r="I343" s="10"/>
      <c r="J343" s="8"/>
      <c r="K343" s="8"/>
      <c r="L343" s="6"/>
      <c r="M343" s="6"/>
      <c r="N343" s="11">
        <f>IF(A343="","",IF(M343="Yes","Merge",IF(AND(N(E343)&lt;10,N(J343)=0,N(K343)=0,N(C343)&gt;0,TODAY()-C343&gt;182),"Review: redirect or remove",IF(AND(N(F343)&gt;0,N(E343)/F343-1&lt;=-0.3),"Refresh","Keep"))))</f>
      </c>
      <c r="O343" s="12"/>
      <c r="P343" s="6"/>
      <c r="Q343" s="6"/>
      <c r="R343" s="7"/>
    </row>
    <row r="344" spans="1:18" x14ac:dyDescent="0.25">
      <c r="A344" s="6"/>
      <c r="B344" s="6"/>
      <c r="C344" s="7"/>
      <c r="D344" s="7"/>
      <c r="E344" s="8"/>
      <c r="F344" s="8"/>
      <c r="G344" s="9">
        <f>IF(OR(A344="",N(F344)=0),"",E344/F344-1)</f>
      </c>
      <c r="H344" s="8"/>
      <c r="I344" s="10"/>
      <c r="J344" s="8"/>
      <c r="K344" s="8"/>
      <c r="L344" s="6"/>
      <c r="M344" s="6"/>
      <c r="N344" s="11">
        <f>IF(A344="","",IF(M344="Yes","Merge",IF(AND(N(E344)&lt;10,N(J344)=0,N(K344)=0,N(C344)&gt;0,TODAY()-C344&gt;182),"Review: redirect or remove",IF(AND(N(F344)&gt;0,N(E344)/F344-1&lt;=-0.3),"Refresh","Keep"))))</f>
      </c>
      <c r="O344" s="12"/>
      <c r="P344" s="6"/>
      <c r="Q344" s="6"/>
      <c r="R344" s="7"/>
    </row>
    <row r="345" spans="1:18" x14ac:dyDescent="0.25">
      <c r="A345" s="6"/>
      <c r="B345" s="6"/>
      <c r="C345" s="7"/>
      <c r="D345" s="7"/>
      <c r="E345" s="8"/>
      <c r="F345" s="8"/>
      <c r="G345" s="9">
        <f>IF(OR(A345="",N(F345)=0),"",E345/F345-1)</f>
      </c>
      <c r="H345" s="8"/>
      <c r="I345" s="10"/>
      <c r="J345" s="8"/>
      <c r="K345" s="8"/>
      <c r="L345" s="6"/>
      <c r="M345" s="6"/>
      <c r="N345" s="11">
        <f>IF(A345="","",IF(M345="Yes","Merge",IF(AND(N(E345)&lt;10,N(J345)=0,N(K345)=0,N(C345)&gt;0,TODAY()-C345&gt;182),"Review: redirect or remove",IF(AND(N(F345)&gt;0,N(E345)/F345-1&lt;=-0.3),"Refresh","Keep"))))</f>
      </c>
      <c r="O345" s="12"/>
      <c r="P345" s="6"/>
      <c r="Q345" s="6"/>
      <c r="R345" s="7"/>
    </row>
    <row r="346" spans="1:18" x14ac:dyDescent="0.25">
      <c r="A346" s="6"/>
      <c r="B346" s="6"/>
      <c r="C346" s="7"/>
      <c r="D346" s="7"/>
      <c r="E346" s="8"/>
      <c r="F346" s="8"/>
      <c r="G346" s="9">
        <f>IF(OR(A346="",N(F346)=0),"",E346/F346-1)</f>
      </c>
      <c r="H346" s="8"/>
      <c r="I346" s="10"/>
      <c r="J346" s="8"/>
      <c r="K346" s="8"/>
      <c r="L346" s="6"/>
      <c r="M346" s="6"/>
      <c r="N346" s="11">
        <f>IF(A346="","",IF(M346="Yes","Merge",IF(AND(N(E346)&lt;10,N(J346)=0,N(K346)=0,N(C346)&gt;0,TODAY()-C346&gt;182),"Review: redirect or remove",IF(AND(N(F346)&gt;0,N(E346)/F346-1&lt;=-0.3),"Refresh","Keep"))))</f>
      </c>
      <c r="O346" s="12"/>
      <c r="P346" s="6"/>
      <c r="Q346" s="6"/>
      <c r="R346" s="7"/>
    </row>
    <row r="347" spans="1:18" x14ac:dyDescent="0.25">
      <c r="A347" s="6"/>
      <c r="B347" s="6"/>
      <c r="C347" s="7"/>
      <c r="D347" s="7"/>
      <c r="E347" s="8"/>
      <c r="F347" s="8"/>
      <c r="G347" s="9">
        <f>IF(OR(A347="",N(F347)=0),"",E347/F347-1)</f>
      </c>
      <c r="H347" s="8"/>
      <c r="I347" s="10"/>
      <c r="J347" s="8"/>
      <c r="K347" s="8"/>
      <c r="L347" s="6"/>
      <c r="M347" s="6"/>
      <c r="N347" s="11">
        <f>IF(A347="","",IF(M347="Yes","Merge",IF(AND(N(E347)&lt;10,N(J347)=0,N(K347)=0,N(C347)&gt;0,TODAY()-C347&gt;182),"Review: redirect or remove",IF(AND(N(F347)&gt;0,N(E347)/F347-1&lt;=-0.3),"Refresh","Keep"))))</f>
      </c>
      <c r="O347" s="12"/>
      <c r="P347" s="6"/>
      <c r="Q347" s="6"/>
      <c r="R347" s="7"/>
    </row>
    <row r="348" spans="1:18" x14ac:dyDescent="0.25">
      <c r="A348" s="6"/>
      <c r="B348" s="6"/>
      <c r="C348" s="7"/>
      <c r="D348" s="7"/>
      <c r="E348" s="8"/>
      <c r="F348" s="8"/>
      <c r="G348" s="9">
        <f>IF(OR(A348="",N(F348)=0),"",E348/F348-1)</f>
      </c>
      <c r="H348" s="8"/>
      <c r="I348" s="10"/>
      <c r="J348" s="8"/>
      <c r="K348" s="8"/>
      <c r="L348" s="6"/>
      <c r="M348" s="6"/>
      <c r="N348" s="11">
        <f>IF(A348="","",IF(M348="Yes","Merge",IF(AND(N(E348)&lt;10,N(J348)=0,N(K348)=0,N(C348)&gt;0,TODAY()-C348&gt;182),"Review: redirect or remove",IF(AND(N(F348)&gt;0,N(E348)/F348-1&lt;=-0.3),"Refresh","Keep"))))</f>
      </c>
      <c r="O348" s="12"/>
      <c r="P348" s="6"/>
      <c r="Q348" s="6"/>
      <c r="R348" s="7"/>
    </row>
    <row r="349" spans="1:18" x14ac:dyDescent="0.25">
      <c r="A349" s="6"/>
      <c r="B349" s="6"/>
      <c r="C349" s="7"/>
      <c r="D349" s="7"/>
      <c r="E349" s="8"/>
      <c r="F349" s="8"/>
      <c r="G349" s="9">
        <f>IF(OR(A349="",N(F349)=0),"",E349/F349-1)</f>
      </c>
      <c r="H349" s="8"/>
      <c r="I349" s="10"/>
      <c r="J349" s="8"/>
      <c r="K349" s="8"/>
      <c r="L349" s="6"/>
      <c r="M349" s="6"/>
      <c r="N349" s="11">
        <f>IF(A349="","",IF(M349="Yes","Merge",IF(AND(N(E349)&lt;10,N(J349)=0,N(K349)=0,N(C349)&gt;0,TODAY()-C349&gt;182),"Review: redirect or remove",IF(AND(N(F349)&gt;0,N(E349)/F349-1&lt;=-0.3),"Refresh","Keep"))))</f>
      </c>
      <c r="O349" s="12"/>
      <c r="P349" s="6"/>
      <c r="Q349" s="6"/>
      <c r="R349" s="7"/>
    </row>
    <row r="350" spans="1:18" x14ac:dyDescent="0.25">
      <c r="A350" s="6"/>
      <c r="B350" s="6"/>
      <c r="C350" s="7"/>
      <c r="D350" s="7"/>
      <c r="E350" s="8"/>
      <c r="F350" s="8"/>
      <c r="G350" s="9">
        <f>IF(OR(A350="",N(F350)=0),"",E350/F350-1)</f>
      </c>
      <c r="H350" s="8"/>
      <c r="I350" s="10"/>
      <c r="J350" s="8"/>
      <c r="K350" s="8"/>
      <c r="L350" s="6"/>
      <c r="M350" s="6"/>
      <c r="N350" s="11">
        <f>IF(A350="","",IF(M350="Yes","Merge",IF(AND(N(E350)&lt;10,N(J350)=0,N(K350)=0,N(C350)&gt;0,TODAY()-C350&gt;182),"Review: redirect or remove",IF(AND(N(F350)&gt;0,N(E350)/F350-1&lt;=-0.3),"Refresh","Keep"))))</f>
      </c>
      <c r="O350" s="12"/>
      <c r="P350" s="6"/>
      <c r="Q350" s="6"/>
      <c r="R350" s="7"/>
    </row>
    <row r="351" spans="1:18" x14ac:dyDescent="0.25">
      <c r="A351" s="6"/>
      <c r="B351" s="6"/>
      <c r="C351" s="7"/>
      <c r="D351" s="7"/>
      <c r="E351" s="8"/>
      <c r="F351" s="8"/>
      <c r="G351" s="9">
        <f>IF(OR(A351="",N(F351)=0),"",E351/F351-1)</f>
      </c>
      <c r="H351" s="8"/>
      <c r="I351" s="10"/>
      <c r="J351" s="8"/>
      <c r="K351" s="8"/>
      <c r="L351" s="6"/>
      <c r="M351" s="6"/>
      <c r="N351" s="11">
        <f>IF(A351="","",IF(M351="Yes","Merge",IF(AND(N(E351)&lt;10,N(J351)=0,N(K351)=0,N(C351)&gt;0,TODAY()-C351&gt;182),"Review: redirect or remove",IF(AND(N(F351)&gt;0,N(E351)/F351-1&lt;=-0.3),"Refresh","Keep"))))</f>
      </c>
      <c r="O351" s="12"/>
      <c r="P351" s="6"/>
      <c r="Q351" s="6"/>
      <c r="R351" s="7"/>
    </row>
    <row r="352" spans="1:18" x14ac:dyDescent="0.25">
      <c r="A352" s="6"/>
      <c r="B352" s="6"/>
      <c r="C352" s="7"/>
      <c r="D352" s="7"/>
      <c r="E352" s="8"/>
      <c r="F352" s="8"/>
      <c r="G352" s="9">
        <f>IF(OR(A352="",N(F352)=0),"",E352/F352-1)</f>
      </c>
      <c r="H352" s="8"/>
      <c r="I352" s="10"/>
      <c r="J352" s="8"/>
      <c r="K352" s="8"/>
      <c r="L352" s="6"/>
      <c r="M352" s="6"/>
      <c r="N352" s="11">
        <f>IF(A352="","",IF(M352="Yes","Merge",IF(AND(N(E352)&lt;10,N(J352)=0,N(K352)=0,N(C352)&gt;0,TODAY()-C352&gt;182),"Review: redirect or remove",IF(AND(N(F352)&gt;0,N(E352)/F352-1&lt;=-0.3),"Refresh","Keep"))))</f>
      </c>
      <c r="O352" s="12"/>
      <c r="P352" s="6"/>
      <c r="Q352" s="6"/>
      <c r="R352" s="7"/>
    </row>
    <row r="353" spans="1:18" x14ac:dyDescent="0.25">
      <c r="A353" s="6"/>
      <c r="B353" s="6"/>
      <c r="C353" s="7"/>
      <c r="D353" s="7"/>
      <c r="E353" s="8"/>
      <c r="F353" s="8"/>
      <c r="G353" s="9">
        <f>IF(OR(A353="",N(F353)=0),"",E353/F353-1)</f>
      </c>
      <c r="H353" s="8"/>
      <c r="I353" s="10"/>
      <c r="J353" s="8"/>
      <c r="K353" s="8"/>
      <c r="L353" s="6"/>
      <c r="M353" s="6"/>
      <c r="N353" s="11">
        <f>IF(A353="","",IF(M353="Yes","Merge",IF(AND(N(E353)&lt;10,N(J353)=0,N(K353)=0,N(C353)&gt;0,TODAY()-C353&gt;182),"Review: redirect or remove",IF(AND(N(F353)&gt;0,N(E353)/F353-1&lt;=-0.3),"Refresh","Keep"))))</f>
      </c>
      <c r="O353" s="12"/>
      <c r="P353" s="6"/>
      <c r="Q353" s="6"/>
      <c r="R353" s="7"/>
    </row>
    <row r="354" spans="1:18" x14ac:dyDescent="0.25">
      <c r="A354" s="6"/>
      <c r="B354" s="6"/>
      <c r="C354" s="7"/>
      <c r="D354" s="7"/>
      <c r="E354" s="8"/>
      <c r="F354" s="8"/>
      <c r="G354" s="9">
        <f>IF(OR(A354="",N(F354)=0),"",E354/F354-1)</f>
      </c>
      <c r="H354" s="8"/>
      <c r="I354" s="10"/>
      <c r="J354" s="8"/>
      <c r="K354" s="8"/>
      <c r="L354" s="6"/>
      <c r="M354" s="6"/>
      <c r="N354" s="11">
        <f>IF(A354="","",IF(M354="Yes","Merge",IF(AND(N(E354)&lt;10,N(J354)=0,N(K354)=0,N(C354)&gt;0,TODAY()-C354&gt;182),"Review: redirect or remove",IF(AND(N(F354)&gt;0,N(E354)/F354-1&lt;=-0.3),"Refresh","Keep"))))</f>
      </c>
      <c r="O354" s="12"/>
      <c r="P354" s="6"/>
      <c r="Q354" s="6"/>
      <c r="R354" s="7"/>
    </row>
    <row r="355" spans="1:18" x14ac:dyDescent="0.25">
      <c r="A355" s="6"/>
      <c r="B355" s="6"/>
      <c r="C355" s="7"/>
      <c r="D355" s="7"/>
      <c r="E355" s="8"/>
      <c r="F355" s="8"/>
      <c r="G355" s="9">
        <f>IF(OR(A355="",N(F355)=0),"",E355/F355-1)</f>
      </c>
      <c r="H355" s="8"/>
      <c r="I355" s="10"/>
      <c r="J355" s="8"/>
      <c r="K355" s="8"/>
      <c r="L355" s="6"/>
      <c r="M355" s="6"/>
      <c r="N355" s="11">
        <f>IF(A355="","",IF(M355="Yes","Merge",IF(AND(N(E355)&lt;10,N(J355)=0,N(K355)=0,N(C355)&gt;0,TODAY()-C355&gt;182),"Review: redirect or remove",IF(AND(N(F355)&gt;0,N(E355)/F355-1&lt;=-0.3),"Refresh","Keep"))))</f>
      </c>
      <c r="O355" s="12"/>
      <c r="P355" s="6"/>
      <c r="Q355" s="6"/>
      <c r="R355" s="7"/>
    </row>
    <row r="356" spans="1:18" x14ac:dyDescent="0.25">
      <c r="A356" s="6"/>
      <c r="B356" s="6"/>
      <c r="C356" s="7"/>
      <c r="D356" s="7"/>
      <c r="E356" s="8"/>
      <c r="F356" s="8"/>
      <c r="G356" s="9">
        <f>IF(OR(A356="",N(F356)=0),"",E356/F356-1)</f>
      </c>
      <c r="H356" s="8"/>
      <c r="I356" s="10"/>
      <c r="J356" s="8"/>
      <c r="K356" s="8"/>
      <c r="L356" s="6"/>
      <c r="M356" s="6"/>
      <c r="N356" s="11">
        <f>IF(A356="","",IF(M356="Yes","Merge",IF(AND(N(E356)&lt;10,N(J356)=0,N(K356)=0,N(C356)&gt;0,TODAY()-C356&gt;182),"Review: redirect or remove",IF(AND(N(F356)&gt;0,N(E356)/F356-1&lt;=-0.3),"Refresh","Keep"))))</f>
      </c>
      <c r="O356" s="12"/>
      <c r="P356" s="6"/>
      <c r="Q356" s="6"/>
      <c r="R356" s="7"/>
    </row>
    <row r="357" spans="1:18" x14ac:dyDescent="0.25">
      <c r="A357" s="6"/>
      <c r="B357" s="6"/>
      <c r="C357" s="7"/>
      <c r="D357" s="7"/>
      <c r="E357" s="8"/>
      <c r="F357" s="8"/>
      <c r="G357" s="9">
        <f>IF(OR(A357="",N(F357)=0),"",E357/F357-1)</f>
      </c>
      <c r="H357" s="8"/>
      <c r="I357" s="10"/>
      <c r="J357" s="8"/>
      <c r="K357" s="8"/>
      <c r="L357" s="6"/>
      <c r="M357" s="6"/>
      <c r="N357" s="11">
        <f>IF(A357="","",IF(M357="Yes","Merge",IF(AND(N(E357)&lt;10,N(J357)=0,N(K357)=0,N(C357)&gt;0,TODAY()-C357&gt;182),"Review: redirect or remove",IF(AND(N(F357)&gt;0,N(E357)/F357-1&lt;=-0.3),"Refresh","Keep"))))</f>
      </c>
      <c r="O357" s="12"/>
      <c r="P357" s="6"/>
      <c r="Q357" s="6"/>
      <c r="R357" s="7"/>
    </row>
    <row r="358" spans="1:18" x14ac:dyDescent="0.25">
      <c r="A358" s="6"/>
      <c r="B358" s="6"/>
      <c r="C358" s="7"/>
      <c r="D358" s="7"/>
      <c r="E358" s="8"/>
      <c r="F358" s="8"/>
      <c r="G358" s="9">
        <f>IF(OR(A358="",N(F358)=0),"",E358/F358-1)</f>
      </c>
      <c r="H358" s="8"/>
      <c r="I358" s="10"/>
      <c r="J358" s="8"/>
      <c r="K358" s="8"/>
      <c r="L358" s="6"/>
      <c r="M358" s="6"/>
      <c r="N358" s="11">
        <f>IF(A358="","",IF(M358="Yes","Merge",IF(AND(N(E358)&lt;10,N(J358)=0,N(K358)=0,N(C358)&gt;0,TODAY()-C358&gt;182),"Review: redirect or remove",IF(AND(N(F358)&gt;0,N(E358)/F358-1&lt;=-0.3),"Refresh","Keep"))))</f>
      </c>
      <c r="O358" s="12"/>
      <c r="P358" s="6"/>
      <c r="Q358" s="6"/>
      <c r="R358" s="7"/>
    </row>
    <row r="359" spans="1:18" x14ac:dyDescent="0.25">
      <c r="A359" s="6"/>
      <c r="B359" s="6"/>
      <c r="C359" s="7"/>
      <c r="D359" s="7"/>
      <c r="E359" s="8"/>
      <c r="F359" s="8"/>
      <c r="G359" s="9">
        <f>IF(OR(A359="",N(F359)=0),"",E359/F359-1)</f>
      </c>
      <c r="H359" s="8"/>
      <c r="I359" s="10"/>
      <c r="J359" s="8"/>
      <c r="K359" s="8"/>
      <c r="L359" s="6"/>
      <c r="M359" s="6"/>
      <c r="N359" s="11">
        <f>IF(A359="","",IF(M359="Yes","Merge",IF(AND(N(E359)&lt;10,N(J359)=0,N(K359)=0,N(C359)&gt;0,TODAY()-C359&gt;182),"Review: redirect or remove",IF(AND(N(F359)&gt;0,N(E359)/F359-1&lt;=-0.3),"Refresh","Keep"))))</f>
      </c>
      <c r="O359" s="12"/>
      <c r="P359" s="6"/>
      <c r="Q359" s="6"/>
      <c r="R359" s="7"/>
    </row>
    <row r="360" spans="1:18" x14ac:dyDescent="0.25">
      <c r="A360" s="6"/>
      <c r="B360" s="6"/>
      <c r="C360" s="7"/>
      <c r="D360" s="7"/>
      <c r="E360" s="8"/>
      <c r="F360" s="8"/>
      <c r="G360" s="9">
        <f>IF(OR(A360="",N(F360)=0),"",E360/F360-1)</f>
      </c>
      <c r="H360" s="8"/>
      <c r="I360" s="10"/>
      <c r="J360" s="8"/>
      <c r="K360" s="8"/>
      <c r="L360" s="6"/>
      <c r="M360" s="6"/>
      <c r="N360" s="11">
        <f>IF(A360="","",IF(M360="Yes","Merge",IF(AND(N(E360)&lt;10,N(J360)=0,N(K360)=0,N(C360)&gt;0,TODAY()-C360&gt;182),"Review: redirect or remove",IF(AND(N(F360)&gt;0,N(E360)/F360-1&lt;=-0.3),"Refresh","Keep"))))</f>
      </c>
      <c r="O360" s="12"/>
      <c r="P360" s="6"/>
      <c r="Q360" s="6"/>
      <c r="R360" s="7"/>
    </row>
    <row r="361" spans="1:18" x14ac:dyDescent="0.25">
      <c r="A361" s="6"/>
      <c r="B361" s="6"/>
      <c r="C361" s="7"/>
      <c r="D361" s="7"/>
      <c r="E361" s="8"/>
      <c r="F361" s="8"/>
      <c r="G361" s="9">
        <f>IF(OR(A361="",N(F361)=0),"",E361/F361-1)</f>
      </c>
      <c r="H361" s="8"/>
      <c r="I361" s="10"/>
      <c r="J361" s="8"/>
      <c r="K361" s="8"/>
      <c r="L361" s="6"/>
      <c r="M361" s="6"/>
      <c r="N361" s="11">
        <f>IF(A361="","",IF(M361="Yes","Merge",IF(AND(N(E361)&lt;10,N(J361)=0,N(K361)=0,N(C361)&gt;0,TODAY()-C361&gt;182),"Review: redirect or remove",IF(AND(N(F361)&gt;0,N(E361)/F361-1&lt;=-0.3),"Refresh","Keep"))))</f>
      </c>
      <c r="O361" s="12"/>
      <c r="P361" s="6"/>
      <c r="Q361" s="6"/>
      <c r="R361" s="7"/>
    </row>
    <row r="362" spans="1:18" x14ac:dyDescent="0.25">
      <c r="A362" s="6"/>
      <c r="B362" s="6"/>
      <c r="C362" s="7"/>
      <c r="D362" s="7"/>
      <c r="E362" s="8"/>
      <c r="F362" s="8"/>
      <c r="G362" s="9">
        <f>IF(OR(A362="",N(F362)=0),"",E362/F362-1)</f>
      </c>
      <c r="H362" s="8"/>
      <c r="I362" s="10"/>
      <c r="J362" s="8"/>
      <c r="K362" s="8"/>
      <c r="L362" s="6"/>
      <c r="M362" s="6"/>
      <c r="N362" s="11">
        <f>IF(A362="","",IF(M362="Yes","Merge",IF(AND(N(E362)&lt;10,N(J362)=0,N(K362)=0,N(C362)&gt;0,TODAY()-C362&gt;182),"Review: redirect or remove",IF(AND(N(F362)&gt;0,N(E362)/F362-1&lt;=-0.3),"Refresh","Keep"))))</f>
      </c>
      <c r="O362" s="12"/>
      <c r="P362" s="6"/>
      <c r="Q362" s="6"/>
      <c r="R362" s="7"/>
    </row>
    <row r="363" spans="1:18" x14ac:dyDescent="0.25">
      <c r="A363" s="6"/>
      <c r="B363" s="6"/>
      <c r="C363" s="7"/>
      <c r="D363" s="7"/>
      <c r="E363" s="8"/>
      <c r="F363" s="8"/>
      <c r="G363" s="9">
        <f>IF(OR(A363="",N(F363)=0),"",E363/F363-1)</f>
      </c>
      <c r="H363" s="8"/>
      <c r="I363" s="10"/>
      <c r="J363" s="8"/>
      <c r="K363" s="8"/>
      <c r="L363" s="6"/>
      <c r="M363" s="6"/>
      <c r="N363" s="11">
        <f>IF(A363="","",IF(M363="Yes","Merge",IF(AND(N(E363)&lt;10,N(J363)=0,N(K363)=0,N(C363)&gt;0,TODAY()-C363&gt;182),"Review: redirect or remove",IF(AND(N(F363)&gt;0,N(E363)/F363-1&lt;=-0.3),"Refresh","Keep"))))</f>
      </c>
      <c r="O363" s="12"/>
      <c r="P363" s="6"/>
      <c r="Q363" s="6"/>
      <c r="R363" s="7"/>
    </row>
    <row r="364" spans="1:18" x14ac:dyDescent="0.25">
      <c r="A364" s="6"/>
      <c r="B364" s="6"/>
      <c r="C364" s="7"/>
      <c r="D364" s="7"/>
      <c r="E364" s="8"/>
      <c r="F364" s="8"/>
      <c r="G364" s="9">
        <f>IF(OR(A364="",N(F364)=0),"",E364/F364-1)</f>
      </c>
      <c r="H364" s="8"/>
      <c r="I364" s="10"/>
      <c r="J364" s="8"/>
      <c r="K364" s="8"/>
      <c r="L364" s="6"/>
      <c r="M364" s="6"/>
      <c r="N364" s="11">
        <f>IF(A364="","",IF(M364="Yes","Merge",IF(AND(N(E364)&lt;10,N(J364)=0,N(K364)=0,N(C364)&gt;0,TODAY()-C364&gt;182),"Review: redirect or remove",IF(AND(N(F364)&gt;0,N(E364)/F364-1&lt;=-0.3),"Refresh","Keep"))))</f>
      </c>
      <c r="O364" s="12"/>
      <c r="P364" s="6"/>
      <c r="Q364" s="6"/>
      <c r="R364" s="7"/>
    </row>
    <row r="365" spans="1:18" x14ac:dyDescent="0.25">
      <c r="A365" s="6"/>
      <c r="B365" s="6"/>
      <c r="C365" s="7"/>
      <c r="D365" s="7"/>
      <c r="E365" s="8"/>
      <c r="F365" s="8"/>
      <c r="G365" s="9">
        <f>IF(OR(A365="",N(F365)=0),"",E365/F365-1)</f>
      </c>
      <c r="H365" s="8"/>
      <c r="I365" s="10"/>
      <c r="J365" s="8"/>
      <c r="K365" s="8"/>
      <c r="L365" s="6"/>
      <c r="M365" s="6"/>
      <c r="N365" s="11">
        <f>IF(A365="","",IF(M365="Yes","Merge",IF(AND(N(E365)&lt;10,N(J365)=0,N(K365)=0,N(C365)&gt;0,TODAY()-C365&gt;182),"Review: redirect or remove",IF(AND(N(F365)&gt;0,N(E365)/F365-1&lt;=-0.3),"Refresh","Keep"))))</f>
      </c>
      <c r="O365" s="12"/>
      <c r="P365" s="6"/>
      <c r="Q365" s="6"/>
      <c r="R365" s="7"/>
    </row>
    <row r="366" spans="1:18" x14ac:dyDescent="0.25">
      <c r="A366" s="6"/>
      <c r="B366" s="6"/>
      <c r="C366" s="7"/>
      <c r="D366" s="7"/>
      <c r="E366" s="8"/>
      <c r="F366" s="8"/>
      <c r="G366" s="9">
        <f>IF(OR(A366="",N(F366)=0),"",E366/F366-1)</f>
      </c>
      <c r="H366" s="8"/>
      <c r="I366" s="10"/>
      <c r="J366" s="8"/>
      <c r="K366" s="8"/>
      <c r="L366" s="6"/>
      <c r="M366" s="6"/>
      <c r="N366" s="11">
        <f>IF(A366="","",IF(M366="Yes","Merge",IF(AND(N(E366)&lt;10,N(J366)=0,N(K366)=0,N(C366)&gt;0,TODAY()-C366&gt;182),"Review: redirect or remove",IF(AND(N(F366)&gt;0,N(E366)/F366-1&lt;=-0.3),"Refresh","Keep"))))</f>
      </c>
      <c r="O366" s="12"/>
      <c r="P366" s="6"/>
      <c r="Q366" s="6"/>
      <c r="R366" s="7"/>
    </row>
    <row r="367" spans="1:18" x14ac:dyDescent="0.25">
      <c r="A367" s="6"/>
      <c r="B367" s="6"/>
      <c r="C367" s="7"/>
      <c r="D367" s="7"/>
      <c r="E367" s="8"/>
      <c r="F367" s="8"/>
      <c r="G367" s="9">
        <f>IF(OR(A367="",N(F367)=0),"",E367/F367-1)</f>
      </c>
      <c r="H367" s="8"/>
      <c r="I367" s="10"/>
      <c r="J367" s="8"/>
      <c r="K367" s="8"/>
      <c r="L367" s="6"/>
      <c r="M367" s="6"/>
      <c r="N367" s="11">
        <f>IF(A367="","",IF(M367="Yes","Merge",IF(AND(N(E367)&lt;10,N(J367)=0,N(K367)=0,N(C367)&gt;0,TODAY()-C367&gt;182),"Review: redirect or remove",IF(AND(N(F367)&gt;0,N(E367)/F367-1&lt;=-0.3),"Refresh","Keep"))))</f>
      </c>
      <c r="O367" s="12"/>
      <c r="P367" s="6"/>
      <c r="Q367" s="6"/>
      <c r="R367" s="7"/>
    </row>
    <row r="368" spans="1:18" x14ac:dyDescent="0.25">
      <c r="A368" s="6"/>
      <c r="B368" s="6"/>
      <c r="C368" s="7"/>
      <c r="D368" s="7"/>
      <c r="E368" s="8"/>
      <c r="F368" s="8"/>
      <c r="G368" s="9">
        <f>IF(OR(A368="",N(F368)=0),"",E368/F368-1)</f>
      </c>
      <c r="H368" s="8"/>
      <c r="I368" s="10"/>
      <c r="J368" s="8"/>
      <c r="K368" s="8"/>
      <c r="L368" s="6"/>
      <c r="M368" s="6"/>
      <c r="N368" s="11">
        <f>IF(A368="","",IF(M368="Yes","Merge",IF(AND(N(E368)&lt;10,N(J368)=0,N(K368)=0,N(C368)&gt;0,TODAY()-C368&gt;182),"Review: redirect or remove",IF(AND(N(F368)&gt;0,N(E368)/F368-1&lt;=-0.3),"Refresh","Keep"))))</f>
      </c>
      <c r="O368" s="12"/>
      <c r="P368" s="6"/>
      <c r="Q368" s="6"/>
      <c r="R368" s="7"/>
    </row>
    <row r="369" spans="1:18" x14ac:dyDescent="0.25">
      <c r="A369" s="6"/>
      <c r="B369" s="6"/>
      <c r="C369" s="7"/>
      <c r="D369" s="7"/>
      <c r="E369" s="8"/>
      <c r="F369" s="8"/>
      <c r="G369" s="9">
        <f>IF(OR(A369="",N(F369)=0),"",E369/F369-1)</f>
      </c>
      <c r="H369" s="8"/>
      <c r="I369" s="10"/>
      <c r="J369" s="8"/>
      <c r="K369" s="8"/>
      <c r="L369" s="6"/>
      <c r="M369" s="6"/>
      <c r="N369" s="11">
        <f>IF(A369="","",IF(M369="Yes","Merge",IF(AND(N(E369)&lt;10,N(J369)=0,N(K369)=0,N(C369)&gt;0,TODAY()-C369&gt;182),"Review: redirect or remove",IF(AND(N(F369)&gt;0,N(E369)/F369-1&lt;=-0.3),"Refresh","Keep"))))</f>
      </c>
      <c r="O369" s="12"/>
      <c r="P369" s="6"/>
      <c r="Q369" s="6"/>
      <c r="R369" s="7"/>
    </row>
    <row r="370" spans="1:18" x14ac:dyDescent="0.25">
      <c r="A370" s="6"/>
      <c r="B370" s="6"/>
      <c r="C370" s="7"/>
      <c r="D370" s="7"/>
      <c r="E370" s="8"/>
      <c r="F370" s="8"/>
      <c r="G370" s="9">
        <f>IF(OR(A370="",N(F370)=0),"",E370/F370-1)</f>
      </c>
      <c r="H370" s="8"/>
      <c r="I370" s="10"/>
      <c r="J370" s="8"/>
      <c r="K370" s="8"/>
      <c r="L370" s="6"/>
      <c r="M370" s="6"/>
      <c r="N370" s="11">
        <f>IF(A370="","",IF(M370="Yes","Merge",IF(AND(N(E370)&lt;10,N(J370)=0,N(K370)=0,N(C370)&gt;0,TODAY()-C370&gt;182),"Review: redirect or remove",IF(AND(N(F370)&gt;0,N(E370)/F370-1&lt;=-0.3),"Refresh","Keep"))))</f>
      </c>
      <c r="O370" s="12"/>
      <c r="P370" s="6"/>
      <c r="Q370" s="6"/>
      <c r="R370" s="7"/>
    </row>
    <row r="371" spans="1:18" x14ac:dyDescent="0.25">
      <c r="A371" s="6"/>
      <c r="B371" s="6"/>
      <c r="C371" s="7"/>
      <c r="D371" s="7"/>
      <c r="E371" s="8"/>
      <c r="F371" s="8"/>
      <c r="G371" s="9">
        <f>IF(OR(A371="",N(F371)=0),"",E371/F371-1)</f>
      </c>
      <c r="H371" s="8"/>
      <c r="I371" s="10"/>
      <c r="J371" s="8"/>
      <c r="K371" s="8"/>
      <c r="L371" s="6"/>
      <c r="M371" s="6"/>
      <c r="N371" s="11">
        <f>IF(A371="","",IF(M371="Yes","Merge",IF(AND(N(E371)&lt;10,N(J371)=0,N(K371)=0,N(C371)&gt;0,TODAY()-C371&gt;182),"Review: redirect or remove",IF(AND(N(F371)&gt;0,N(E371)/F371-1&lt;=-0.3),"Refresh","Keep"))))</f>
      </c>
      <c r="O371" s="12"/>
      <c r="P371" s="6"/>
      <c r="Q371" s="6"/>
      <c r="R371" s="7"/>
    </row>
    <row r="372" spans="1:18" x14ac:dyDescent="0.25">
      <c r="A372" s="6"/>
      <c r="B372" s="6"/>
      <c r="C372" s="7"/>
      <c r="D372" s="7"/>
      <c r="E372" s="8"/>
      <c r="F372" s="8"/>
      <c r="G372" s="9">
        <f>IF(OR(A372="",N(F372)=0),"",E372/F372-1)</f>
      </c>
      <c r="H372" s="8"/>
      <c r="I372" s="10"/>
      <c r="J372" s="8"/>
      <c r="K372" s="8"/>
      <c r="L372" s="6"/>
      <c r="M372" s="6"/>
      <c r="N372" s="11">
        <f>IF(A372="","",IF(M372="Yes","Merge",IF(AND(N(E372)&lt;10,N(J372)=0,N(K372)=0,N(C372)&gt;0,TODAY()-C372&gt;182),"Review: redirect or remove",IF(AND(N(F372)&gt;0,N(E372)/F372-1&lt;=-0.3),"Refresh","Keep"))))</f>
      </c>
      <c r="O372" s="12"/>
      <c r="P372" s="6"/>
      <c r="Q372" s="6"/>
      <c r="R372" s="7"/>
    </row>
    <row r="373" spans="1:18" x14ac:dyDescent="0.25">
      <c r="A373" s="6"/>
      <c r="B373" s="6"/>
      <c r="C373" s="7"/>
      <c r="D373" s="7"/>
      <c r="E373" s="8"/>
      <c r="F373" s="8"/>
      <c r="G373" s="9">
        <f>IF(OR(A373="",N(F373)=0),"",E373/F373-1)</f>
      </c>
      <c r="H373" s="8"/>
      <c r="I373" s="10"/>
      <c r="J373" s="8"/>
      <c r="K373" s="8"/>
      <c r="L373" s="6"/>
      <c r="M373" s="6"/>
      <c r="N373" s="11">
        <f>IF(A373="","",IF(M373="Yes","Merge",IF(AND(N(E373)&lt;10,N(J373)=0,N(K373)=0,N(C373)&gt;0,TODAY()-C373&gt;182),"Review: redirect or remove",IF(AND(N(F373)&gt;0,N(E373)/F373-1&lt;=-0.3),"Refresh","Keep"))))</f>
      </c>
      <c r="O373" s="12"/>
      <c r="P373" s="6"/>
      <c r="Q373" s="6"/>
      <c r="R373" s="7"/>
    </row>
    <row r="374" spans="1:18" x14ac:dyDescent="0.25">
      <c r="A374" s="6"/>
      <c r="B374" s="6"/>
      <c r="C374" s="7"/>
      <c r="D374" s="7"/>
      <c r="E374" s="8"/>
      <c r="F374" s="8"/>
      <c r="G374" s="9">
        <f>IF(OR(A374="",N(F374)=0),"",E374/F374-1)</f>
      </c>
      <c r="H374" s="8"/>
      <c r="I374" s="10"/>
      <c r="J374" s="8"/>
      <c r="K374" s="8"/>
      <c r="L374" s="6"/>
      <c r="M374" s="6"/>
      <c r="N374" s="11">
        <f>IF(A374="","",IF(M374="Yes","Merge",IF(AND(N(E374)&lt;10,N(J374)=0,N(K374)=0,N(C374)&gt;0,TODAY()-C374&gt;182),"Review: redirect or remove",IF(AND(N(F374)&gt;0,N(E374)/F374-1&lt;=-0.3),"Refresh","Keep"))))</f>
      </c>
      <c r="O374" s="12"/>
      <c r="P374" s="6"/>
      <c r="Q374" s="6"/>
      <c r="R374" s="7"/>
    </row>
    <row r="375" spans="1:18" x14ac:dyDescent="0.25">
      <c r="A375" s="6"/>
      <c r="B375" s="6"/>
      <c r="C375" s="7"/>
      <c r="D375" s="7"/>
      <c r="E375" s="8"/>
      <c r="F375" s="8"/>
      <c r="G375" s="9">
        <f>IF(OR(A375="",N(F375)=0),"",E375/F375-1)</f>
      </c>
      <c r="H375" s="8"/>
      <c r="I375" s="10"/>
      <c r="J375" s="8"/>
      <c r="K375" s="8"/>
      <c r="L375" s="6"/>
      <c r="M375" s="6"/>
      <c r="N375" s="11">
        <f>IF(A375="","",IF(M375="Yes","Merge",IF(AND(N(E375)&lt;10,N(J375)=0,N(K375)=0,N(C375)&gt;0,TODAY()-C375&gt;182),"Review: redirect or remove",IF(AND(N(F375)&gt;0,N(E375)/F375-1&lt;=-0.3),"Refresh","Keep"))))</f>
      </c>
      <c r="O375" s="12"/>
      <c r="P375" s="6"/>
      <c r="Q375" s="6"/>
      <c r="R375" s="7"/>
    </row>
    <row r="376" spans="1:18" x14ac:dyDescent="0.25">
      <c r="A376" s="6"/>
      <c r="B376" s="6"/>
      <c r="C376" s="7"/>
      <c r="D376" s="7"/>
      <c r="E376" s="8"/>
      <c r="F376" s="8"/>
      <c r="G376" s="9">
        <f>IF(OR(A376="",N(F376)=0),"",E376/F376-1)</f>
      </c>
      <c r="H376" s="8"/>
      <c r="I376" s="10"/>
      <c r="J376" s="8"/>
      <c r="K376" s="8"/>
      <c r="L376" s="6"/>
      <c r="M376" s="6"/>
      <c r="N376" s="11">
        <f>IF(A376="","",IF(M376="Yes","Merge",IF(AND(N(E376)&lt;10,N(J376)=0,N(K376)=0,N(C376)&gt;0,TODAY()-C376&gt;182),"Review: redirect or remove",IF(AND(N(F376)&gt;0,N(E376)/F376-1&lt;=-0.3),"Refresh","Keep"))))</f>
      </c>
      <c r="O376" s="12"/>
      <c r="P376" s="6"/>
      <c r="Q376" s="6"/>
      <c r="R376" s="7"/>
    </row>
    <row r="377" spans="1:18" x14ac:dyDescent="0.25">
      <c r="A377" s="6"/>
      <c r="B377" s="6"/>
      <c r="C377" s="7"/>
      <c r="D377" s="7"/>
      <c r="E377" s="8"/>
      <c r="F377" s="8"/>
      <c r="G377" s="9">
        <f>IF(OR(A377="",N(F377)=0),"",E377/F377-1)</f>
      </c>
      <c r="H377" s="8"/>
      <c r="I377" s="10"/>
      <c r="J377" s="8"/>
      <c r="K377" s="8"/>
      <c r="L377" s="6"/>
      <c r="M377" s="6"/>
      <c r="N377" s="11">
        <f>IF(A377="","",IF(M377="Yes","Merge",IF(AND(N(E377)&lt;10,N(J377)=0,N(K377)=0,N(C377)&gt;0,TODAY()-C377&gt;182),"Review: redirect or remove",IF(AND(N(F377)&gt;0,N(E377)/F377-1&lt;=-0.3),"Refresh","Keep"))))</f>
      </c>
      <c r="O377" s="12"/>
      <c r="P377" s="6"/>
      <c r="Q377" s="6"/>
      <c r="R377" s="7"/>
    </row>
    <row r="378" spans="1:18" x14ac:dyDescent="0.25">
      <c r="A378" s="6"/>
      <c r="B378" s="6"/>
      <c r="C378" s="7"/>
      <c r="D378" s="7"/>
      <c r="E378" s="8"/>
      <c r="F378" s="8"/>
      <c r="G378" s="9">
        <f>IF(OR(A378="",N(F378)=0),"",E378/F378-1)</f>
      </c>
      <c r="H378" s="8"/>
      <c r="I378" s="10"/>
      <c r="J378" s="8"/>
      <c r="K378" s="8"/>
      <c r="L378" s="6"/>
      <c r="M378" s="6"/>
      <c r="N378" s="11">
        <f>IF(A378="","",IF(M378="Yes","Merge",IF(AND(N(E378)&lt;10,N(J378)=0,N(K378)=0,N(C378)&gt;0,TODAY()-C378&gt;182),"Review: redirect or remove",IF(AND(N(F378)&gt;0,N(E378)/F378-1&lt;=-0.3),"Refresh","Keep"))))</f>
      </c>
      <c r="O378" s="12"/>
      <c r="P378" s="6"/>
      <c r="Q378" s="6"/>
      <c r="R378" s="7"/>
    </row>
    <row r="379" spans="1:18" x14ac:dyDescent="0.25">
      <c r="A379" s="6"/>
      <c r="B379" s="6"/>
      <c r="C379" s="7"/>
      <c r="D379" s="7"/>
      <c r="E379" s="8"/>
      <c r="F379" s="8"/>
      <c r="G379" s="9">
        <f>IF(OR(A379="",N(F379)=0),"",E379/F379-1)</f>
      </c>
      <c r="H379" s="8"/>
      <c r="I379" s="10"/>
      <c r="J379" s="8"/>
      <c r="K379" s="8"/>
      <c r="L379" s="6"/>
      <c r="M379" s="6"/>
      <c r="N379" s="11">
        <f>IF(A379="","",IF(M379="Yes","Merge",IF(AND(N(E379)&lt;10,N(J379)=0,N(K379)=0,N(C379)&gt;0,TODAY()-C379&gt;182),"Review: redirect or remove",IF(AND(N(F379)&gt;0,N(E379)/F379-1&lt;=-0.3),"Refresh","Keep"))))</f>
      </c>
      <c r="O379" s="12"/>
      <c r="P379" s="6"/>
      <c r="Q379" s="6"/>
      <c r="R379" s="7"/>
    </row>
    <row r="380" spans="1:18" x14ac:dyDescent="0.25">
      <c r="A380" s="6"/>
      <c r="B380" s="6"/>
      <c r="C380" s="7"/>
      <c r="D380" s="7"/>
      <c r="E380" s="8"/>
      <c r="F380" s="8"/>
      <c r="G380" s="9">
        <f>IF(OR(A380="",N(F380)=0),"",E380/F380-1)</f>
      </c>
      <c r="H380" s="8"/>
      <c r="I380" s="10"/>
      <c r="J380" s="8"/>
      <c r="K380" s="8"/>
      <c r="L380" s="6"/>
      <c r="M380" s="6"/>
      <c r="N380" s="11">
        <f>IF(A380="","",IF(M380="Yes","Merge",IF(AND(N(E380)&lt;10,N(J380)=0,N(K380)=0,N(C380)&gt;0,TODAY()-C380&gt;182),"Review: redirect or remove",IF(AND(N(F380)&gt;0,N(E380)/F380-1&lt;=-0.3),"Refresh","Keep"))))</f>
      </c>
      <c r="O380" s="12"/>
      <c r="P380" s="6"/>
      <c r="Q380" s="6"/>
      <c r="R380" s="7"/>
    </row>
    <row r="381" spans="1:18" x14ac:dyDescent="0.25">
      <c r="A381" s="6"/>
      <c r="B381" s="6"/>
      <c r="C381" s="7"/>
      <c r="D381" s="7"/>
      <c r="E381" s="8"/>
      <c r="F381" s="8"/>
      <c r="G381" s="9">
        <f>IF(OR(A381="",N(F381)=0),"",E381/F381-1)</f>
      </c>
      <c r="H381" s="8"/>
      <c r="I381" s="10"/>
      <c r="J381" s="8"/>
      <c r="K381" s="8"/>
      <c r="L381" s="6"/>
      <c r="M381" s="6"/>
      <c r="N381" s="11">
        <f>IF(A381="","",IF(M381="Yes","Merge",IF(AND(N(E381)&lt;10,N(J381)=0,N(K381)=0,N(C381)&gt;0,TODAY()-C381&gt;182),"Review: redirect or remove",IF(AND(N(F381)&gt;0,N(E381)/F381-1&lt;=-0.3),"Refresh","Keep"))))</f>
      </c>
      <c r="O381" s="12"/>
      <c r="P381" s="6"/>
      <c r="Q381" s="6"/>
      <c r="R381" s="7"/>
    </row>
    <row r="382" spans="1:18" x14ac:dyDescent="0.25">
      <c r="A382" s="6"/>
      <c r="B382" s="6"/>
      <c r="C382" s="7"/>
      <c r="D382" s="7"/>
      <c r="E382" s="8"/>
      <c r="F382" s="8"/>
      <c r="G382" s="9">
        <f>IF(OR(A382="",N(F382)=0),"",E382/F382-1)</f>
      </c>
      <c r="H382" s="8"/>
      <c r="I382" s="10"/>
      <c r="J382" s="8"/>
      <c r="K382" s="8"/>
      <c r="L382" s="6"/>
      <c r="M382" s="6"/>
      <c r="N382" s="11">
        <f>IF(A382="","",IF(M382="Yes","Merge",IF(AND(N(E382)&lt;10,N(J382)=0,N(K382)=0,N(C382)&gt;0,TODAY()-C382&gt;182),"Review: redirect or remove",IF(AND(N(F382)&gt;0,N(E382)/F382-1&lt;=-0.3),"Refresh","Keep"))))</f>
      </c>
      <c r="O382" s="12"/>
      <c r="P382" s="6"/>
      <c r="Q382" s="6"/>
      <c r="R382" s="7"/>
    </row>
    <row r="383" spans="1:18" x14ac:dyDescent="0.25">
      <c r="A383" s="6"/>
      <c r="B383" s="6"/>
      <c r="C383" s="7"/>
      <c r="D383" s="7"/>
      <c r="E383" s="8"/>
      <c r="F383" s="8"/>
      <c r="G383" s="9">
        <f>IF(OR(A383="",N(F383)=0),"",E383/F383-1)</f>
      </c>
      <c r="H383" s="8"/>
      <c r="I383" s="10"/>
      <c r="J383" s="8"/>
      <c r="K383" s="8"/>
      <c r="L383" s="6"/>
      <c r="M383" s="6"/>
      <c r="N383" s="11">
        <f>IF(A383="","",IF(M383="Yes","Merge",IF(AND(N(E383)&lt;10,N(J383)=0,N(K383)=0,N(C383)&gt;0,TODAY()-C383&gt;182),"Review: redirect or remove",IF(AND(N(F383)&gt;0,N(E383)/F383-1&lt;=-0.3),"Refresh","Keep"))))</f>
      </c>
      <c r="O383" s="12"/>
      <c r="P383" s="6"/>
      <c r="Q383" s="6"/>
      <c r="R383" s="7"/>
    </row>
    <row r="384" spans="1:18" x14ac:dyDescent="0.25">
      <c r="A384" s="6"/>
      <c r="B384" s="6"/>
      <c r="C384" s="7"/>
      <c r="D384" s="7"/>
      <c r="E384" s="8"/>
      <c r="F384" s="8"/>
      <c r="G384" s="9">
        <f>IF(OR(A384="",N(F384)=0),"",E384/F384-1)</f>
      </c>
      <c r="H384" s="8"/>
      <c r="I384" s="10"/>
      <c r="J384" s="8"/>
      <c r="K384" s="8"/>
      <c r="L384" s="6"/>
      <c r="M384" s="6"/>
      <c r="N384" s="11">
        <f>IF(A384="","",IF(M384="Yes","Merge",IF(AND(N(E384)&lt;10,N(J384)=0,N(K384)=0,N(C384)&gt;0,TODAY()-C384&gt;182),"Review: redirect or remove",IF(AND(N(F384)&gt;0,N(E384)/F384-1&lt;=-0.3),"Refresh","Keep"))))</f>
      </c>
      <c r="O384" s="12"/>
      <c r="P384" s="6"/>
      <c r="Q384" s="6"/>
      <c r="R384" s="7"/>
    </row>
    <row r="385" spans="1:18" x14ac:dyDescent="0.25">
      <c r="A385" s="6"/>
      <c r="B385" s="6"/>
      <c r="C385" s="7"/>
      <c r="D385" s="7"/>
      <c r="E385" s="8"/>
      <c r="F385" s="8"/>
      <c r="G385" s="9">
        <f>IF(OR(A385="",N(F385)=0),"",E385/F385-1)</f>
      </c>
      <c r="H385" s="8"/>
      <c r="I385" s="10"/>
      <c r="J385" s="8"/>
      <c r="K385" s="8"/>
      <c r="L385" s="6"/>
      <c r="M385" s="6"/>
      <c r="N385" s="11">
        <f>IF(A385="","",IF(M385="Yes","Merge",IF(AND(N(E385)&lt;10,N(J385)=0,N(K385)=0,N(C385)&gt;0,TODAY()-C385&gt;182),"Review: redirect or remove",IF(AND(N(F385)&gt;0,N(E385)/F385-1&lt;=-0.3),"Refresh","Keep"))))</f>
      </c>
      <c r="O385" s="12"/>
      <c r="P385" s="6"/>
      <c r="Q385" s="6"/>
      <c r="R385" s="7"/>
    </row>
    <row r="386" spans="1:18" x14ac:dyDescent="0.25">
      <c r="A386" s="6"/>
      <c r="B386" s="6"/>
      <c r="C386" s="7"/>
      <c r="D386" s="7"/>
      <c r="E386" s="8"/>
      <c r="F386" s="8"/>
      <c r="G386" s="9">
        <f>IF(OR(A386="",N(F386)=0),"",E386/F386-1)</f>
      </c>
      <c r="H386" s="8"/>
      <c r="I386" s="10"/>
      <c r="J386" s="8"/>
      <c r="K386" s="8"/>
      <c r="L386" s="6"/>
      <c r="M386" s="6"/>
      <c r="N386" s="11">
        <f>IF(A386="","",IF(M386="Yes","Merge",IF(AND(N(E386)&lt;10,N(J386)=0,N(K386)=0,N(C386)&gt;0,TODAY()-C386&gt;182),"Review: redirect or remove",IF(AND(N(F386)&gt;0,N(E386)/F386-1&lt;=-0.3),"Refresh","Keep"))))</f>
      </c>
      <c r="O386" s="12"/>
      <c r="P386" s="6"/>
      <c r="Q386" s="6"/>
      <c r="R386" s="7"/>
    </row>
    <row r="387" spans="1:18" x14ac:dyDescent="0.25">
      <c r="A387" s="6"/>
      <c r="B387" s="6"/>
      <c r="C387" s="7"/>
      <c r="D387" s="7"/>
      <c r="E387" s="8"/>
      <c r="F387" s="8"/>
      <c r="G387" s="9">
        <f>IF(OR(A387="",N(F387)=0),"",E387/F387-1)</f>
      </c>
      <c r="H387" s="8"/>
      <c r="I387" s="10"/>
      <c r="J387" s="8"/>
      <c r="K387" s="8"/>
      <c r="L387" s="6"/>
      <c r="M387" s="6"/>
      <c r="N387" s="11">
        <f>IF(A387="","",IF(M387="Yes","Merge",IF(AND(N(E387)&lt;10,N(J387)=0,N(K387)=0,N(C387)&gt;0,TODAY()-C387&gt;182),"Review: redirect or remove",IF(AND(N(F387)&gt;0,N(E387)/F387-1&lt;=-0.3),"Refresh","Keep"))))</f>
      </c>
      <c r="O387" s="12"/>
      <c r="P387" s="6"/>
      <c r="Q387" s="6"/>
      <c r="R387" s="7"/>
    </row>
    <row r="388" spans="1:18" x14ac:dyDescent="0.25">
      <c r="A388" s="6"/>
      <c r="B388" s="6"/>
      <c r="C388" s="7"/>
      <c r="D388" s="7"/>
      <c r="E388" s="8"/>
      <c r="F388" s="8"/>
      <c r="G388" s="9">
        <f>IF(OR(A388="",N(F388)=0),"",E388/F388-1)</f>
      </c>
      <c r="H388" s="8"/>
      <c r="I388" s="10"/>
      <c r="J388" s="8"/>
      <c r="K388" s="8"/>
      <c r="L388" s="6"/>
      <c r="M388" s="6"/>
      <c r="N388" s="11">
        <f>IF(A388="","",IF(M388="Yes","Merge",IF(AND(N(E388)&lt;10,N(J388)=0,N(K388)=0,N(C388)&gt;0,TODAY()-C388&gt;182),"Review: redirect or remove",IF(AND(N(F388)&gt;0,N(E388)/F388-1&lt;=-0.3),"Refresh","Keep"))))</f>
      </c>
      <c r="O388" s="12"/>
      <c r="P388" s="6"/>
      <c r="Q388" s="6"/>
      <c r="R388" s="7"/>
    </row>
    <row r="389" spans="1:18" x14ac:dyDescent="0.25">
      <c r="A389" s="6"/>
      <c r="B389" s="6"/>
      <c r="C389" s="7"/>
      <c r="D389" s="7"/>
      <c r="E389" s="8"/>
      <c r="F389" s="8"/>
      <c r="G389" s="9">
        <f>IF(OR(A389="",N(F389)=0),"",E389/F389-1)</f>
      </c>
      <c r="H389" s="8"/>
      <c r="I389" s="10"/>
      <c r="J389" s="8"/>
      <c r="K389" s="8"/>
      <c r="L389" s="6"/>
      <c r="M389" s="6"/>
      <c r="N389" s="11">
        <f>IF(A389="","",IF(M389="Yes","Merge",IF(AND(N(E389)&lt;10,N(J389)=0,N(K389)=0,N(C389)&gt;0,TODAY()-C389&gt;182),"Review: redirect or remove",IF(AND(N(F389)&gt;0,N(E389)/F389-1&lt;=-0.3),"Refresh","Keep"))))</f>
      </c>
      <c r="O389" s="12"/>
      <c r="P389" s="6"/>
      <c r="Q389" s="6"/>
      <c r="R389" s="7"/>
    </row>
    <row r="390" spans="1:18" x14ac:dyDescent="0.25">
      <c r="A390" s="6"/>
      <c r="B390" s="6"/>
      <c r="C390" s="7"/>
      <c r="D390" s="7"/>
      <c r="E390" s="8"/>
      <c r="F390" s="8"/>
      <c r="G390" s="9">
        <f>IF(OR(A390="",N(F390)=0),"",E390/F390-1)</f>
      </c>
      <c r="H390" s="8"/>
      <c r="I390" s="10"/>
      <c r="J390" s="8"/>
      <c r="K390" s="8"/>
      <c r="L390" s="6"/>
      <c r="M390" s="6"/>
      <c r="N390" s="11">
        <f>IF(A390="","",IF(M390="Yes","Merge",IF(AND(N(E390)&lt;10,N(J390)=0,N(K390)=0,N(C390)&gt;0,TODAY()-C390&gt;182),"Review: redirect or remove",IF(AND(N(F390)&gt;0,N(E390)/F390-1&lt;=-0.3),"Refresh","Keep"))))</f>
      </c>
      <c r="O390" s="12"/>
      <c r="P390" s="6"/>
      <c r="Q390" s="6"/>
      <c r="R390" s="7"/>
    </row>
    <row r="391" spans="1:18" x14ac:dyDescent="0.25">
      <c r="A391" s="6"/>
      <c r="B391" s="6"/>
      <c r="C391" s="7"/>
      <c r="D391" s="7"/>
      <c r="E391" s="8"/>
      <c r="F391" s="8"/>
      <c r="G391" s="9">
        <f>IF(OR(A391="",N(F391)=0),"",E391/F391-1)</f>
      </c>
      <c r="H391" s="8"/>
      <c r="I391" s="10"/>
      <c r="J391" s="8"/>
      <c r="K391" s="8"/>
      <c r="L391" s="6"/>
      <c r="M391" s="6"/>
      <c r="N391" s="11">
        <f>IF(A391="","",IF(M391="Yes","Merge",IF(AND(N(E391)&lt;10,N(J391)=0,N(K391)=0,N(C391)&gt;0,TODAY()-C391&gt;182),"Review: redirect or remove",IF(AND(N(F391)&gt;0,N(E391)/F391-1&lt;=-0.3),"Refresh","Keep"))))</f>
      </c>
      <c r="O391" s="12"/>
      <c r="P391" s="6"/>
      <c r="Q391" s="6"/>
      <c r="R391" s="7"/>
    </row>
    <row r="392" spans="1:18" x14ac:dyDescent="0.25">
      <c r="A392" s="6"/>
      <c r="B392" s="6"/>
      <c r="C392" s="7"/>
      <c r="D392" s="7"/>
      <c r="E392" s="8"/>
      <c r="F392" s="8"/>
      <c r="G392" s="9">
        <f>IF(OR(A392="",N(F392)=0),"",E392/F392-1)</f>
      </c>
      <c r="H392" s="8"/>
      <c r="I392" s="10"/>
      <c r="J392" s="8"/>
      <c r="K392" s="8"/>
      <c r="L392" s="6"/>
      <c r="M392" s="6"/>
      <c r="N392" s="11">
        <f>IF(A392="","",IF(M392="Yes","Merge",IF(AND(N(E392)&lt;10,N(J392)=0,N(K392)=0,N(C392)&gt;0,TODAY()-C392&gt;182),"Review: redirect or remove",IF(AND(N(F392)&gt;0,N(E392)/F392-1&lt;=-0.3),"Refresh","Keep"))))</f>
      </c>
      <c r="O392" s="12"/>
      <c r="P392" s="6"/>
      <c r="Q392" s="6"/>
      <c r="R392" s="7"/>
    </row>
    <row r="393" spans="1:18" x14ac:dyDescent="0.25">
      <c r="A393" s="6"/>
      <c r="B393" s="6"/>
      <c r="C393" s="7"/>
      <c r="D393" s="7"/>
      <c r="E393" s="8"/>
      <c r="F393" s="8"/>
      <c r="G393" s="9">
        <f>IF(OR(A393="",N(F393)=0),"",E393/F393-1)</f>
      </c>
      <c r="H393" s="8"/>
      <c r="I393" s="10"/>
      <c r="J393" s="8"/>
      <c r="K393" s="8"/>
      <c r="L393" s="6"/>
      <c r="M393" s="6"/>
      <c r="N393" s="11">
        <f>IF(A393="","",IF(M393="Yes","Merge",IF(AND(N(E393)&lt;10,N(J393)=0,N(K393)=0,N(C393)&gt;0,TODAY()-C393&gt;182),"Review: redirect or remove",IF(AND(N(F393)&gt;0,N(E393)/F393-1&lt;=-0.3),"Refresh","Keep"))))</f>
      </c>
      <c r="O393" s="12"/>
      <c r="P393" s="6"/>
      <c r="Q393" s="6"/>
      <c r="R393" s="7"/>
    </row>
    <row r="394" spans="1:18" x14ac:dyDescent="0.25">
      <c r="A394" s="6"/>
      <c r="B394" s="6"/>
      <c r="C394" s="7"/>
      <c r="D394" s="7"/>
      <c r="E394" s="8"/>
      <c r="F394" s="8"/>
      <c r="G394" s="9">
        <f>IF(OR(A394="",N(F394)=0),"",E394/F394-1)</f>
      </c>
      <c r="H394" s="8"/>
      <c r="I394" s="10"/>
      <c r="J394" s="8"/>
      <c r="K394" s="8"/>
      <c r="L394" s="6"/>
      <c r="M394" s="6"/>
      <c r="N394" s="11">
        <f>IF(A394="","",IF(M394="Yes","Merge",IF(AND(N(E394)&lt;10,N(J394)=0,N(K394)=0,N(C394)&gt;0,TODAY()-C394&gt;182),"Review: redirect or remove",IF(AND(N(F394)&gt;0,N(E394)/F394-1&lt;=-0.3),"Refresh","Keep"))))</f>
      </c>
      <c r="O394" s="12"/>
      <c r="P394" s="6"/>
      <c r="Q394" s="6"/>
      <c r="R394" s="7"/>
    </row>
    <row r="395" spans="1:18" x14ac:dyDescent="0.25">
      <c r="A395" s="6"/>
      <c r="B395" s="6"/>
      <c r="C395" s="7"/>
      <c r="D395" s="7"/>
      <c r="E395" s="8"/>
      <c r="F395" s="8"/>
      <c r="G395" s="9">
        <f>IF(OR(A395="",N(F395)=0),"",E395/F395-1)</f>
      </c>
      <c r="H395" s="8"/>
      <c r="I395" s="10"/>
      <c r="J395" s="8"/>
      <c r="K395" s="8"/>
      <c r="L395" s="6"/>
      <c r="M395" s="6"/>
      <c r="N395" s="11">
        <f>IF(A395="","",IF(M395="Yes","Merge",IF(AND(N(E395)&lt;10,N(J395)=0,N(K395)=0,N(C395)&gt;0,TODAY()-C395&gt;182),"Review: redirect or remove",IF(AND(N(F395)&gt;0,N(E395)/F395-1&lt;=-0.3),"Refresh","Keep"))))</f>
      </c>
      <c r="O395" s="12"/>
      <c r="P395" s="6"/>
      <c r="Q395" s="6"/>
      <c r="R395" s="7"/>
    </row>
    <row r="396" spans="1:18" x14ac:dyDescent="0.25">
      <c r="A396" s="6"/>
      <c r="B396" s="6"/>
      <c r="C396" s="7"/>
      <c r="D396" s="7"/>
      <c r="E396" s="8"/>
      <c r="F396" s="8"/>
      <c r="G396" s="9">
        <f>IF(OR(A396="",N(F396)=0),"",E396/F396-1)</f>
      </c>
      <c r="H396" s="8"/>
      <c r="I396" s="10"/>
      <c r="J396" s="8"/>
      <c r="K396" s="8"/>
      <c r="L396" s="6"/>
      <c r="M396" s="6"/>
      <c r="N396" s="11">
        <f>IF(A396="","",IF(M396="Yes","Merge",IF(AND(N(E396)&lt;10,N(J396)=0,N(K396)=0,N(C396)&gt;0,TODAY()-C396&gt;182),"Review: redirect or remove",IF(AND(N(F396)&gt;0,N(E396)/F396-1&lt;=-0.3),"Refresh","Keep"))))</f>
      </c>
      <c r="O396" s="12"/>
      <c r="P396" s="6"/>
      <c r="Q396" s="6"/>
      <c r="R396" s="7"/>
    </row>
    <row r="397" spans="1:18" x14ac:dyDescent="0.25">
      <c r="A397" s="6"/>
      <c r="B397" s="6"/>
      <c r="C397" s="7"/>
      <c r="D397" s="7"/>
      <c r="E397" s="8"/>
      <c r="F397" s="8"/>
      <c r="G397" s="9">
        <f>IF(OR(A397="",N(F397)=0),"",E397/F397-1)</f>
      </c>
      <c r="H397" s="8"/>
      <c r="I397" s="10"/>
      <c r="J397" s="8"/>
      <c r="K397" s="8"/>
      <c r="L397" s="6"/>
      <c r="M397" s="6"/>
      <c r="N397" s="11">
        <f>IF(A397="","",IF(M397="Yes","Merge",IF(AND(N(E397)&lt;10,N(J397)=0,N(K397)=0,N(C397)&gt;0,TODAY()-C397&gt;182),"Review: redirect or remove",IF(AND(N(F397)&gt;0,N(E397)/F397-1&lt;=-0.3),"Refresh","Keep"))))</f>
      </c>
      <c r="O397" s="12"/>
      <c r="P397" s="6"/>
      <c r="Q397" s="6"/>
      <c r="R397" s="7"/>
    </row>
    <row r="398" spans="1:18" x14ac:dyDescent="0.25">
      <c r="A398" s="6"/>
      <c r="B398" s="6"/>
      <c r="C398" s="7"/>
      <c r="D398" s="7"/>
      <c r="E398" s="8"/>
      <c r="F398" s="8"/>
      <c r="G398" s="9">
        <f>IF(OR(A398="",N(F398)=0),"",E398/F398-1)</f>
      </c>
      <c r="H398" s="8"/>
      <c r="I398" s="10"/>
      <c r="J398" s="8"/>
      <c r="K398" s="8"/>
      <c r="L398" s="6"/>
      <c r="M398" s="6"/>
      <c r="N398" s="11">
        <f>IF(A398="","",IF(M398="Yes","Merge",IF(AND(N(E398)&lt;10,N(J398)=0,N(K398)=0,N(C398)&gt;0,TODAY()-C398&gt;182),"Review: redirect or remove",IF(AND(N(F398)&gt;0,N(E398)/F398-1&lt;=-0.3),"Refresh","Keep"))))</f>
      </c>
      <c r="O398" s="12"/>
      <c r="P398" s="6"/>
      <c r="Q398" s="6"/>
      <c r="R398" s="7"/>
    </row>
    <row r="399" spans="1:18" x14ac:dyDescent="0.25">
      <c r="A399" s="6"/>
      <c r="B399" s="6"/>
      <c r="C399" s="7"/>
      <c r="D399" s="7"/>
      <c r="E399" s="8"/>
      <c r="F399" s="8"/>
      <c r="G399" s="9">
        <f>IF(OR(A399="",N(F399)=0),"",E399/F399-1)</f>
      </c>
      <c r="H399" s="8"/>
      <c r="I399" s="10"/>
      <c r="J399" s="8"/>
      <c r="K399" s="8"/>
      <c r="L399" s="6"/>
      <c r="M399" s="6"/>
      <c r="N399" s="11">
        <f>IF(A399="","",IF(M399="Yes","Merge",IF(AND(N(E399)&lt;10,N(J399)=0,N(K399)=0,N(C399)&gt;0,TODAY()-C399&gt;182),"Review: redirect or remove",IF(AND(N(F399)&gt;0,N(E399)/F399-1&lt;=-0.3),"Refresh","Keep"))))</f>
      </c>
      <c r="O399" s="12"/>
      <c r="P399" s="6"/>
      <c r="Q399" s="6"/>
      <c r="R399" s="7"/>
    </row>
    <row r="400" spans="1:18" x14ac:dyDescent="0.25">
      <c r="A400" s="6"/>
      <c r="B400" s="6"/>
      <c r="C400" s="7"/>
      <c r="D400" s="7"/>
      <c r="E400" s="8"/>
      <c r="F400" s="8"/>
      <c r="G400" s="9">
        <f>IF(OR(A400="",N(F400)=0),"",E400/F400-1)</f>
      </c>
      <c r="H400" s="8"/>
      <c r="I400" s="10"/>
      <c r="J400" s="8"/>
      <c r="K400" s="8"/>
      <c r="L400" s="6"/>
      <c r="M400" s="6"/>
      <c r="N400" s="11">
        <f>IF(A400="","",IF(M400="Yes","Merge",IF(AND(N(E400)&lt;10,N(J400)=0,N(K400)=0,N(C400)&gt;0,TODAY()-C400&gt;182),"Review: redirect or remove",IF(AND(N(F400)&gt;0,N(E400)/F400-1&lt;=-0.3),"Refresh","Keep"))))</f>
      </c>
      <c r="O400" s="12"/>
      <c r="P400" s="6"/>
      <c r="Q400" s="6"/>
      <c r="R400" s="7"/>
    </row>
    <row r="401" spans="1:18" x14ac:dyDescent="0.25">
      <c r="A401" s="6"/>
      <c r="B401" s="6"/>
      <c r="C401" s="7"/>
      <c r="D401" s="7"/>
      <c r="E401" s="8"/>
      <c r="F401" s="8"/>
      <c r="G401" s="9">
        <f>IF(OR(A401="",N(F401)=0),"",E401/F401-1)</f>
      </c>
      <c r="H401" s="8"/>
      <c r="I401" s="10"/>
      <c r="J401" s="8"/>
      <c r="K401" s="8"/>
      <c r="L401" s="6"/>
      <c r="M401" s="6"/>
      <c r="N401" s="11">
        <f>IF(A401="","",IF(M401="Yes","Merge",IF(AND(N(E401)&lt;10,N(J401)=0,N(K401)=0,N(C401)&gt;0,TODAY()-C401&gt;182),"Review: redirect or remove",IF(AND(N(F401)&gt;0,N(E401)/F401-1&lt;=-0.3),"Refresh","Keep"))))</f>
      </c>
      <c r="O401" s="12"/>
      <c r="P401" s="6"/>
      <c r="Q401" s="6"/>
      <c r="R401" s="7"/>
    </row>
    <row r="402" spans="1:18" x14ac:dyDescent="0.25">
      <c r="A402" s="6"/>
      <c r="B402" s="6"/>
      <c r="C402" s="7"/>
      <c r="D402" s="7"/>
      <c r="E402" s="8"/>
      <c r="F402" s="8"/>
      <c r="G402" s="9">
        <f>IF(OR(A402="",N(F402)=0),"",E402/F402-1)</f>
      </c>
      <c r="H402" s="8"/>
      <c r="I402" s="10"/>
      <c r="J402" s="8"/>
      <c r="K402" s="8"/>
      <c r="L402" s="6"/>
      <c r="M402" s="6"/>
      <c r="N402" s="11">
        <f>IF(A402="","",IF(M402="Yes","Merge",IF(AND(N(E402)&lt;10,N(J402)=0,N(K402)=0,N(C402)&gt;0,TODAY()-C402&gt;182),"Review: redirect or remove",IF(AND(N(F402)&gt;0,N(E402)/F402-1&lt;=-0.3),"Refresh","Keep"))))</f>
      </c>
      <c r="O402" s="12"/>
      <c r="P402" s="6"/>
      <c r="Q402" s="6"/>
      <c r="R402" s="7"/>
    </row>
    <row r="403" spans="1:18" x14ac:dyDescent="0.25">
      <c r="A403" s="6"/>
      <c r="B403" s="6"/>
      <c r="C403" s="7"/>
      <c r="D403" s="7"/>
      <c r="E403" s="8"/>
      <c r="F403" s="8"/>
      <c r="G403" s="9">
        <f>IF(OR(A403="",N(F403)=0),"",E403/F403-1)</f>
      </c>
      <c r="H403" s="8"/>
      <c r="I403" s="10"/>
      <c r="J403" s="8"/>
      <c r="K403" s="8"/>
      <c r="L403" s="6"/>
      <c r="M403" s="6"/>
      <c r="N403" s="11">
        <f>IF(A403="","",IF(M403="Yes","Merge",IF(AND(N(E403)&lt;10,N(J403)=0,N(K403)=0,N(C403)&gt;0,TODAY()-C403&gt;182),"Review: redirect or remove",IF(AND(N(F403)&gt;0,N(E403)/F403-1&lt;=-0.3),"Refresh","Keep"))))</f>
      </c>
      <c r="O403" s="12"/>
      <c r="P403" s="6"/>
      <c r="Q403" s="6"/>
      <c r="R403" s="7"/>
    </row>
    <row r="404" spans="1:18" x14ac:dyDescent="0.25">
      <c r="A404" s="6"/>
      <c r="B404" s="6"/>
      <c r="C404" s="7"/>
      <c r="D404" s="7"/>
      <c r="E404" s="8"/>
      <c r="F404" s="8"/>
      <c r="G404" s="9">
        <f>IF(OR(A404="",N(F404)=0),"",E404/F404-1)</f>
      </c>
      <c r="H404" s="8"/>
      <c r="I404" s="10"/>
      <c r="J404" s="8"/>
      <c r="K404" s="8"/>
      <c r="L404" s="6"/>
      <c r="M404" s="6"/>
      <c r="N404" s="11">
        <f>IF(A404="","",IF(M404="Yes","Merge",IF(AND(N(E404)&lt;10,N(J404)=0,N(K404)=0,N(C404)&gt;0,TODAY()-C404&gt;182),"Review: redirect or remove",IF(AND(N(F404)&gt;0,N(E404)/F404-1&lt;=-0.3),"Refresh","Keep"))))</f>
      </c>
      <c r="O404" s="12"/>
      <c r="P404" s="6"/>
      <c r="Q404" s="6"/>
      <c r="R404" s="7"/>
    </row>
    <row r="405" spans="1:18" x14ac:dyDescent="0.25">
      <c r="A405" s="6"/>
      <c r="B405" s="6"/>
      <c r="C405" s="7"/>
      <c r="D405" s="7"/>
      <c r="E405" s="8"/>
      <c r="F405" s="8"/>
      <c r="G405" s="9">
        <f>IF(OR(A405="",N(F405)=0),"",E405/F405-1)</f>
      </c>
      <c r="H405" s="8"/>
      <c r="I405" s="10"/>
      <c r="J405" s="8"/>
      <c r="K405" s="8"/>
      <c r="L405" s="6"/>
      <c r="M405" s="6"/>
      <c r="N405" s="11">
        <f>IF(A405="","",IF(M405="Yes","Merge",IF(AND(N(E405)&lt;10,N(J405)=0,N(K405)=0,N(C405)&gt;0,TODAY()-C405&gt;182),"Review: redirect or remove",IF(AND(N(F405)&gt;0,N(E405)/F405-1&lt;=-0.3),"Refresh","Keep"))))</f>
      </c>
      <c r="O405" s="12"/>
      <c r="P405" s="6"/>
      <c r="Q405" s="6"/>
      <c r="R405" s="7"/>
    </row>
    <row r="406" spans="1:18" x14ac:dyDescent="0.25">
      <c r="A406" s="6"/>
      <c r="B406" s="6"/>
      <c r="C406" s="7"/>
      <c r="D406" s="7"/>
      <c r="E406" s="8"/>
      <c r="F406" s="8"/>
      <c r="G406" s="9">
        <f>IF(OR(A406="",N(F406)=0),"",E406/F406-1)</f>
      </c>
      <c r="H406" s="8"/>
      <c r="I406" s="10"/>
      <c r="J406" s="8"/>
      <c r="K406" s="8"/>
      <c r="L406" s="6"/>
      <c r="M406" s="6"/>
      <c r="N406" s="11">
        <f>IF(A406="","",IF(M406="Yes","Merge",IF(AND(N(E406)&lt;10,N(J406)=0,N(K406)=0,N(C406)&gt;0,TODAY()-C406&gt;182),"Review: redirect or remove",IF(AND(N(F406)&gt;0,N(E406)/F406-1&lt;=-0.3),"Refresh","Keep"))))</f>
      </c>
      <c r="O406" s="12"/>
      <c r="P406" s="6"/>
      <c r="Q406" s="6"/>
      <c r="R406" s="7"/>
    </row>
    <row r="407" spans="1:18" x14ac:dyDescent="0.25">
      <c r="A407" s="6"/>
      <c r="B407" s="6"/>
      <c r="C407" s="7"/>
      <c r="D407" s="7"/>
      <c r="E407" s="8"/>
      <c r="F407" s="8"/>
      <c r="G407" s="9">
        <f>IF(OR(A407="",N(F407)=0),"",E407/F407-1)</f>
      </c>
      <c r="H407" s="8"/>
      <c r="I407" s="10"/>
      <c r="J407" s="8"/>
      <c r="K407" s="8"/>
      <c r="L407" s="6"/>
      <c r="M407" s="6"/>
      <c r="N407" s="11">
        <f>IF(A407="","",IF(M407="Yes","Merge",IF(AND(N(E407)&lt;10,N(J407)=0,N(K407)=0,N(C407)&gt;0,TODAY()-C407&gt;182),"Review: redirect or remove",IF(AND(N(F407)&gt;0,N(E407)/F407-1&lt;=-0.3),"Refresh","Keep"))))</f>
      </c>
      <c r="O407" s="12"/>
      <c r="P407" s="6"/>
      <c r="Q407" s="6"/>
      <c r="R407" s="7"/>
    </row>
    <row r="408" spans="1:18" x14ac:dyDescent="0.25">
      <c r="A408" s="6"/>
      <c r="B408" s="6"/>
      <c r="C408" s="7"/>
      <c r="D408" s="7"/>
      <c r="E408" s="8"/>
      <c r="F408" s="8"/>
      <c r="G408" s="9">
        <f>IF(OR(A408="",N(F408)=0),"",E408/F408-1)</f>
      </c>
      <c r="H408" s="8"/>
      <c r="I408" s="10"/>
      <c r="J408" s="8"/>
      <c r="K408" s="8"/>
      <c r="L408" s="6"/>
      <c r="M408" s="6"/>
      <c r="N408" s="11">
        <f>IF(A408="","",IF(M408="Yes","Merge",IF(AND(N(E408)&lt;10,N(J408)=0,N(K408)=0,N(C408)&gt;0,TODAY()-C408&gt;182),"Review: redirect or remove",IF(AND(N(F408)&gt;0,N(E408)/F408-1&lt;=-0.3),"Refresh","Keep"))))</f>
      </c>
      <c r="O408" s="12"/>
      <c r="P408" s="6"/>
      <c r="Q408" s="6"/>
      <c r="R408" s="7"/>
    </row>
    <row r="409" spans="1:18" x14ac:dyDescent="0.25">
      <c r="A409" s="6"/>
      <c r="B409" s="6"/>
      <c r="C409" s="7"/>
      <c r="D409" s="7"/>
      <c r="E409" s="8"/>
      <c r="F409" s="8"/>
      <c r="G409" s="9">
        <f>IF(OR(A409="",N(F409)=0),"",E409/F409-1)</f>
      </c>
      <c r="H409" s="8"/>
      <c r="I409" s="10"/>
      <c r="J409" s="8"/>
      <c r="K409" s="8"/>
      <c r="L409" s="6"/>
      <c r="M409" s="6"/>
      <c r="N409" s="11">
        <f>IF(A409="","",IF(M409="Yes","Merge",IF(AND(N(E409)&lt;10,N(J409)=0,N(K409)=0,N(C409)&gt;0,TODAY()-C409&gt;182),"Review: redirect or remove",IF(AND(N(F409)&gt;0,N(E409)/F409-1&lt;=-0.3),"Refresh","Keep"))))</f>
      </c>
      <c r="O409" s="12"/>
      <c r="P409" s="6"/>
      <c r="Q409" s="6"/>
      <c r="R409" s="7"/>
    </row>
    <row r="410" spans="1:18" x14ac:dyDescent="0.25">
      <c r="A410" s="6"/>
      <c r="B410" s="6"/>
      <c r="C410" s="7"/>
      <c r="D410" s="7"/>
      <c r="E410" s="8"/>
      <c r="F410" s="8"/>
      <c r="G410" s="9">
        <f>IF(OR(A410="",N(F410)=0),"",E410/F410-1)</f>
      </c>
      <c r="H410" s="8"/>
      <c r="I410" s="10"/>
      <c r="J410" s="8"/>
      <c r="K410" s="8"/>
      <c r="L410" s="6"/>
      <c r="M410" s="6"/>
      <c r="N410" s="11">
        <f>IF(A410="","",IF(M410="Yes","Merge",IF(AND(N(E410)&lt;10,N(J410)=0,N(K410)=0,N(C410)&gt;0,TODAY()-C410&gt;182),"Review: redirect or remove",IF(AND(N(F410)&gt;0,N(E410)/F410-1&lt;=-0.3),"Refresh","Keep"))))</f>
      </c>
      <c r="O410" s="12"/>
      <c r="P410" s="6"/>
      <c r="Q410" s="6"/>
      <c r="R410" s="7"/>
    </row>
    <row r="411" spans="1:18" x14ac:dyDescent="0.25">
      <c r="A411" s="6"/>
      <c r="B411" s="6"/>
      <c r="C411" s="7"/>
      <c r="D411" s="7"/>
      <c r="E411" s="8"/>
      <c r="F411" s="8"/>
      <c r="G411" s="9">
        <f>IF(OR(A411="",N(F411)=0),"",E411/F411-1)</f>
      </c>
      <c r="H411" s="8"/>
      <c r="I411" s="10"/>
      <c r="J411" s="8"/>
      <c r="K411" s="8"/>
      <c r="L411" s="6"/>
      <c r="M411" s="6"/>
      <c r="N411" s="11">
        <f>IF(A411="","",IF(M411="Yes","Merge",IF(AND(N(E411)&lt;10,N(J411)=0,N(K411)=0,N(C411)&gt;0,TODAY()-C411&gt;182),"Review: redirect or remove",IF(AND(N(F411)&gt;0,N(E411)/F411-1&lt;=-0.3),"Refresh","Keep"))))</f>
      </c>
      <c r="O411" s="12"/>
      <c r="P411" s="6"/>
      <c r="Q411" s="6"/>
      <c r="R411" s="7"/>
    </row>
    <row r="412" spans="1:18" x14ac:dyDescent="0.25">
      <c r="A412" s="6"/>
      <c r="B412" s="6"/>
      <c r="C412" s="7"/>
      <c r="D412" s="7"/>
      <c r="E412" s="8"/>
      <c r="F412" s="8"/>
      <c r="G412" s="9">
        <f>IF(OR(A412="",N(F412)=0),"",E412/F412-1)</f>
      </c>
      <c r="H412" s="8"/>
      <c r="I412" s="10"/>
      <c r="J412" s="8"/>
      <c r="K412" s="8"/>
      <c r="L412" s="6"/>
      <c r="M412" s="6"/>
      <c r="N412" s="11">
        <f>IF(A412="","",IF(M412="Yes","Merge",IF(AND(N(E412)&lt;10,N(J412)=0,N(K412)=0,N(C412)&gt;0,TODAY()-C412&gt;182),"Review: redirect or remove",IF(AND(N(F412)&gt;0,N(E412)/F412-1&lt;=-0.3),"Refresh","Keep"))))</f>
      </c>
      <c r="O412" s="12"/>
      <c r="P412" s="6"/>
      <c r="Q412" s="6"/>
      <c r="R412" s="7"/>
    </row>
    <row r="413" spans="1:18" x14ac:dyDescent="0.25">
      <c r="A413" s="6"/>
      <c r="B413" s="6"/>
      <c r="C413" s="7"/>
      <c r="D413" s="7"/>
      <c r="E413" s="8"/>
      <c r="F413" s="8"/>
      <c r="G413" s="9">
        <f>IF(OR(A413="",N(F413)=0),"",E413/F413-1)</f>
      </c>
      <c r="H413" s="8"/>
      <c r="I413" s="10"/>
      <c r="J413" s="8"/>
      <c r="K413" s="8"/>
      <c r="L413" s="6"/>
      <c r="M413" s="6"/>
      <c r="N413" s="11">
        <f>IF(A413="","",IF(M413="Yes","Merge",IF(AND(N(E413)&lt;10,N(J413)=0,N(K413)=0,N(C413)&gt;0,TODAY()-C413&gt;182),"Review: redirect or remove",IF(AND(N(F413)&gt;0,N(E413)/F413-1&lt;=-0.3),"Refresh","Keep"))))</f>
      </c>
      <c r="O413" s="12"/>
      <c r="P413" s="6"/>
      <c r="Q413" s="6"/>
      <c r="R413" s="7"/>
    </row>
    <row r="414" spans="1:18" x14ac:dyDescent="0.25">
      <c r="A414" s="6"/>
      <c r="B414" s="6"/>
      <c r="C414" s="7"/>
      <c r="D414" s="7"/>
      <c r="E414" s="8"/>
      <c r="F414" s="8"/>
      <c r="G414" s="9">
        <f>IF(OR(A414="",N(F414)=0),"",E414/F414-1)</f>
      </c>
      <c r="H414" s="8"/>
      <c r="I414" s="10"/>
      <c r="J414" s="8"/>
      <c r="K414" s="8"/>
      <c r="L414" s="6"/>
      <c r="M414" s="6"/>
      <c r="N414" s="11">
        <f>IF(A414="","",IF(M414="Yes","Merge",IF(AND(N(E414)&lt;10,N(J414)=0,N(K414)=0,N(C414)&gt;0,TODAY()-C414&gt;182),"Review: redirect or remove",IF(AND(N(F414)&gt;0,N(E414)/F414-1&lt;=-0.3),"Refresh","Keep"))))</f>
      </c>
      <c r="O414" s="12"/>
      <c r="P414" s="6"/>
      <c r="Q414" s="6"/>
      <c r="R414" s="7"/>
    </row>
    <row r="415" spans="1:18" x14ac:dyDescent="0.25">
      <c r="A415" s="6"/>
      <c r="B415" s="6"/>
      <c r="C415" s="7"/>
      <c r="D415" s="7"/>
      <c r="E415" s="8"/>
      <c r="F415" s="8"/>
      <c r="G415" s="9">
        <f>IF(OR(A415="",N(F415)=0),"",E415/F415-1)</f>
      </c>
      <c r="H415" s="8"/>
      <c r="I415" s="10"/>
      <c r="J415" s="8"/>
      <c r="K415" s="8"/>
      <c r="L415" s="6"/>
      <c r="M415" s="6"/>
      <c r="N415" s="11">
        <f>IF(A415="","",IF(M415="Yes","Merge",IF(AND(N(E415)&lt;10,N(J415)=0,N(K415)=0,N(C415)&gt;0,TODAY()-C415&gt;182),"Review: redirect or remove",IF(AND(N(F415)&gt;0,N(E415)/F415-1&lt;=-0.3),"Refresh","Keep"))))</f>
      </c>
      <c r="O415" s="12"/>
      <c r="P415" s="6"/>
      <c r="Q415" s="6"/>
      <c r="R415" s="7"/>
    </row>
    <row r="416" spans="1:18" x14ac:dyDescent="0.25">
      <c r="A416" s="6"/>
      <c r="B416" s="6"/>
      <c r="C416" s="7"/>
      <c r="D416" s="7"/>
      <c r="E416" s="8"/>
      <c r="F416" s="8"/>
      <c r="G416" s="9">
        <f>IF(OR(A416="",N(F416)=0),"",E416/F416-1)</f>
      </c>
      <c r="H416" s="8"/>
      <c r="I416" s="10"/>
      <c r="J416" s="8"/>
      <c r="K416" s="8"/>
      <c r="L416" s="6"/>
      <c r="M416" s="6"/>
      <c r="N416" s="11">
        <f>IF(A416="","",IF(M416="Yes","Merge",IF(AND(N(E416)&lt;10,N(J416)=0,N(K416)=0,N(C416)&gt;0,TODAY()-C416&gt;182),"Review: redirect or remove",IF(AND(N(F416)&gt;0,N(E416)/F416-1&lt;=-0.3),"Refresh","Keep"))))</f>
      </c>
      <c r="O416" s="12"/>
      <c r="P416" s="6"/>
      <c r="Q416" s="6"/>
      <c r="R416" s="7"/>
    </row>
    <row r="417" spans="1:18" x14ac:dyDescent="0.25">
      <c r="A417" s="6"/>
      <c r="B417" s="6"/>
      <c r="C417" s="7"/>
      <c r="D417" s="7"/>
      <c r="E417" s="8"/>
      <c r="F417" s="8"/>
      <c r="G417" s="9">
        <f>IF(OR(A417="",N(F417)=0),"",E417/F417-1)</f>
      </c>
      <c r="H417" s="8"/>
      <c r="I417" s="10"/>
      <c r="J417" s="8"/>
      <c r="K417" s="8"/>
      <c r="L417" s="6"/>
      <c r="M417" s="6"/>
      <c r="N417" s="11">
        <f>IF(A417="","",IF(M417="Yes","Merge",IF(AND(N(E417)&lt;10,N(J417)=0,N(K417)=0,N(C417)&gt;0,TODAY()-C417&gt;182),"Review: redirect or remove",IF(AND(N(F417)&gt;0,N(E417)/F417-1&lt;=-0.3),"Refresh","Keep"))))</f>
      </c>
      <c r="O417" s="12"/>
      <c r="P417" s="6"/>
      <c r="Q417" s="6"/>
      <c r="R417" s="7"/>
    </row>
    <row r="418" spans="1:18" x14ac:dyDescent="0.25">
      <c r="A418" s="6"/>
      <c r="B418" s="6"/>
      <c r="C418" s="7"/>
      <c r="D418" s="7"/>
      <c r="E418" s="8"/>
      <c r="F418" s="8"/>
      <c r="G418" s="9">
        <f>IF(OR(A418="",N(F418)=0),"",E418/F418-1)</f>
      </c>
      <c r="H418" s="8"/>
      <c r="I418" s="10"/>
      <c r="J418" s="8"/>
      <c r="K418" s="8"/>
      <c r="L418" s="6"/>
      <c r="M418" s="6"/>
      <c r="N418" s="11">
        <f>IF(A418="","",IF(M418="Yes","Merge",IF(AND(N(E418)&lt;10,N(J418)=0,N(K418)=0,N(C418)&gt;0,TODAY()-C418&gt;182),"Review: redirect or remove",IF(AND(N(F418)&gt;0,N(E418)/F418-1&lt;=-0.3),"Refresh","Keep"))))</f>
      </c>
      <c r="O418" s="12"/>
      <c r="P418" s="6"/>
      <c r="Q418" s="6"/>
      <c r="R418" s="7"/>
    </row>
    <row r="419" spans="1:18" x14ac:dyDescent="0.25">
      <c r="A419" s="6"/>
      <c r="B419" s="6"/>
      <c r="C419" s="7"/>
      <c r="D419" s="7"/>
      <c r="E419" s="8"/>
      <c r="F419" s="8"/>
      <c r="G419" s="9">
        <f>IF(OR(A419="",N(F419)=0),"",E419/F419-1)</f>
      </c>
      <c r="H419" s="8"/>
      <c r="I419" s="10"/>
      <c r="J419" s="8"/>
      <c r="K419" s="8"/>
      <c r="L419" s="6"/>
      <c r="M419" s="6"/>
      <c r="N419" s="11">
        <f>IF(A419="","",IF(M419="Yes","Merge",IF(AND(N(E419)&lt;10,N(J419)=0,N(K419)=0,N(C419)&gt;0,TODAY()-C419&gt;182),"Review: redirect or remove",IF(AND(N(F419)&gt;0,N(E419)/F419-1&lt;=-0.3),"Refresh","Keep"))))</f>
      </c>
      <c r="O419" s="12"/>
      <c r="P419" s="6"/>
      <c r="Q419" s="6"/>
      <c r="R419" s="7"/>
    </row>
    <row r="420" spans="1:18" x14ac:dyDescent="0.25">
      <c r="A420" s="6"/>
      <c r="B420" s="6"/>
      <c r="C420" s="7"/>
      <c r="D420" s="7"/>
      <c r="E420" s="8"/>
      <c r="F420" s="8"/>
      <c r="G420" s="9">
        <f>IF(OR(A420="",N(F420)=0),"",E420/F420-1)</f>
      </c>
      <c r="H420" s="8"/>
      <c r="I420" s="10"/>
      <c r="J420" s="8"/>
      <c r="K420" s="8"/>
      <c r="L420" s="6"/>
      <c r="M420" s="6"/>
      <c r="N420" s="11">
        <f>IF(A420="","",IF(M420="Yes","Merge",IF(AND(N(E420)&lt;10,N(J420)=0,N(K420)=0,N(C420)&gt;0,TODAY()-C420&gt;182),"Review: redirect or remove",IF(AND(N(F420)&gt;0,N(E420)/F420-1&lt;=-0.3),"Refresh","Keep"))))</f>
      </c>
      <c r="O420" s="12"/>
      <c r="P420" s="6"/>
      <c r="Q420" s="6"/>
      <c r="R420" s="7"/>
    </row>
    <row r="421" spans="1:18" x14ac:dyDescent="0.25">
      <c r="A421" s="6"/>
      <c r="B421" s="6"/>
      <c r="C421" s="7"/>
      <c r="D421" s="7"/>
      <c r="E421" s="8"/>
      <c r="F421" s="8"/>
      <c r="G421" s="9">
        <f>IF(OR(A421="",N(F421)=0),"",E421/F421-1)</f>
      </c>
      <c r="H421" s="8"/>
      <c r="I421" s="10"/>
      <c r="J421" s="8"/>
      <c r="K421" s="8"/>
      <c r="L421" s="6"/>
      <c r="M421" s="6"/>
      <c r="N421" s="11">
        <f>IF(A421="","",IF(M421="Yes","Merge",IF(AND(N(E421)&lt;10,N(J421)=0,N(K421)=0,N(C421)&gt;0,TODAY()-C421&gt;182),"Review: redirect or remove",IF(AND(N(F421)&gt;0,N(E421)/F421-1&lt;=-0.3),"Refresh","Keep"))))</f>
      </c>
      <c r="O421" s="12"/>
      <c r="P421" s="6"/>
      <c r="Q421" s="6"/>
      <c r="R421" s="7"/>
    </row>
    <row r="422" spans="1:18" x14ac:dyDescent="0.25">
      <c r="A422" s="6"/>
      <c r="B422" s="6"/>
      <c r="C422" s="7"/>
      <c r="D422" s="7"/>
      <c r="E422" s="8"/>
      <c r="F422" s="8"/>
      <c r="G422" s="9">
        <f>IF(OR(A422="",N(F422)=0),"",E422/F422-1)</f>
      </c>
      <c r="H422" s="8"/>
      <c r="I422" s="10"/>
      <c r="J422" s="8"/>
      <c r="K422" s="8"/>
      <c r="L422" s="6"/>
      <c r="M422" s="6"/>
      <c r="N422" s="11">
        <f>IF(A422="","",IF(M422="Yes","Merge",IF(AND(N(E422)&lt;10,N(J422)=0,N(K422)=0,N(C422)&gt;0,TODAY()-C422&gt;182),"Review: redirect or remove",IF(AND(N(F422)&gt;0,N(E422)/F422-1&lt;=-0.3),"Refresh","Keep"))))</f>
      </c>
      <c r="O422" s="12"/>
      <c r="P422" s="6"/>
      <c r="Q422" s="6"/>
      <c r="R422" s="7"/>
    </row>
    <row r="423" spans="1:18" x14ac:dyDescent="0.25">
      <c r="A423" s="6"/>
      <c r="B423" s="6"/>
      <c r="C423" s="7"/>
      <c r="D423" s="7"/>
      <c r="E423" s="8"/>
      <c r="F423" s="8"/>
      <c r="G423" s="9">
        <f>IF(OR(A423="",N(F423)=0),"",E423/F423-1)</f>
      </c>
      <c r="H423" s="8"/>
      <c r="I423" s="10"/>
      <c r="J423" s="8"/>
      <c r="K423" s="8"/>
      <c r="L423" s="6"/>
      <c r="M423" s="6"/>
      <c r="N423" s="11">
        <f>IF(A423="","",IF(M423="Yes","Merge",IF(AND(N(E423)&lt;10,N(J423)=0,N(K423)=0,N(C423)&gt;0,TODAY()-C423&gt;182),"Review: redirect or remove",IF(AND(N(F423)&gt;0,N(E423)/F423-1&lt;=-0.3),"Refresh","Keep"))))</f>
      </c>
      <c r="O423" s="12"/>
      <c r="P423" s="6"/>
      <c r="Q423" s="6"/>
      <c r="R423" s="7"/>
    </row>
    <row r="424" spans="1:18" x14ac:dyDescent="0.25">
      <c r="A424" s="6"/>
      <c r="B424" s="6"/>
      <c r="C424" s="7"/>
      <c r="D424" s="7"/>
      <c r="E424" s="8"/>
      <c r="F424" s="8"/>
      <c r="G424" s="9">
        <f>IF(OR(A424="",N(F424)=0),"",E424/F424-1)</f>
      </c>
      <c r="H424" s="8"/>
      <c r="I424" s="10"/>
      <c r="J424" s="8"/>
      <c r="K424" s="8"/>
      <c r="L424" s="6"/>
      <c r="M424" s="6"/>
      <c r="N424" s="11">
        <f>IF(A424="","",IF(M424="Yes","Merge",IF(AND(N(E424)&lt;10,N(J424)=0,N(K424)=0,N(C424)&gt;0,TODAY()-C424&gt;182),"Review: redirect or remove",IF(AND(N(F424)&gt;0,N(E424)/F424-1&lt;=-0.3),"Refresh","Keep"))))</f>
      </c>
      <c r="O424" s="12"/>
      <c r="P424" s="6"/>
      <c r="Q424" s="6"/>
      <c r="R424" s="7"/>
    </row>
    <row r="425" spans="1:18" x14ac:dyDescent="0.25">
      <c r="A425" s="6"/>
      <c r="B425" s="6"/>
      <c r="C425" s="7"/>
      <c r="D425" s="7"/>
      <c r="E425" s="8"/>
      <c r="F425" s="8"/>
      <c r="G425" s="9">
        <f>IF(OR(A425="",N(F425)=0),"",E425/F425-1)</f>
      </c>
      <c r="H425" s="8"/>
      <c r="I425" s="10"/>
      <c r="J425" s="8"/>
      <c r="K425" s="8"/>
      <c r="L425" s="6"/>
      <c r="M425" s="6"/>
      <c r="N425" s="11">
        <f>IF(A425="","",IF(M425="Yes","Merge",IF(AND(N(E425)&lt;10,N(J425)=0,N(K425)=0,N(C425)&gt;0,TODAY()-C425&gt;182),"Review: redirect or remove",IF(AND(N(F425)&gt;0,N(E425)/F425-1&lt;=-0.3),"Refresh","Keep"))))</f>
      </c>
      <c r="O425" s="12"/>
      <c r="P425" s="6"/>
      <c r="Q425" s="6"/>
      <c r="R425" s="7"/>
    </row>
    <row r="426" spans="1:18" x14ac:dyDescent="0.25">
      <c r="A426" s="6"/>
      <c r="B426" s="6"/>
      <c r="C426" s="7"/>
      <c r="D426" s="7"/>
      <c r="E426" s="8"/>
      <c r="F426" s="8"/>
      <c r="G426" s="9">
        <f>IF(OR(A426="",N(F426)=0),"",E426/F426-1)</f>
      </c>
      <c r="H426" s="8"/>
      <c r="I426" s="10"/>
      <c r="J426" s="8"/>
      <c r="K426" s="8"/>
      <c r="L426" s="6"/>
      <c r="M426" s="6"/>
      <c r="N426" s="11">
        <f>IF(A426="","",IF(M426="Yes","Merge",IF(AND(N(E426)&lt;10,N(J426)=0,N(K426)=0,N(C426)&gt;0,TODAY()-C426&gt;182),"Review: redirect or remove",IF(AND(N(F426)&gt;0,N(E426)/F426-1&lt;=-0.3),"Refresh","Keep"))))</f>
      </c>
      <c r="O426" s="12"/>
      <c r="P426" s="6"/>
      <c r="Q426" s="6"/>
      <c r="R426" s="7"/>
    </row>
    <row r="427" spans="1:18" x14ac:dyDescent="0.25">
      <c r="A427" s="6"/>
      <c r="B427" s="6"/>
      <c r="C427" s="7"/>
      <c r="D427" s="7"/>
      <c r="E427" s="8"/>
      <c r="F427" s="8"/>
      <c r="G427" s="9">
        <f>IF(OR(A427="",N(F427)=0),"",E427/F427-1)</f>
      </c>
      <c r="H427" s="8"/>
      <c r="I427" s="10"/>
      <c r="J427" s="8"/>
      <c r="K427" s="8"/>
      <c r="L427" s="6"/>
      <c r="M427" s="6"/>
      <c r="N427" s="11">
        <f>IF(A427="","",IF(M427="Yes","Merge",IF(AND(N(E427)&lt;10,N(J427)=0,N(K427)=0,N(C427)&gt;0,TODAY()-C427&gt;182),"Review: redirect or remove",IF(AND(N(F427)&gt;0,N(E427)/F427-1&lt;=-0.3),"Refresh","Keep"))))</f>
      </c>
      <c r="O427" s="12"/>
      <c r="P427" s="6"/>
      <c r="Q427" s="6"/>
      <c r="R427" s="7"/>
    </row>
    <row r="428" spans="1:18" x14ac:dyDescent="0.25">
      <c r="A428" s="6"/>
      <c r="B428" s="6"/>
      <c r="C428" s="7"/>
      <c r="D428" s="7"/>
      <c r="E428" s="8"/>
      <c r="F428" s="8"/>
      <c r="G428" s="9">
        <f>IF(OR(A428="",N(F428)=0),"",E428/F428-1)</f>
      </c>
      <c r="H428" s="8"/>
      <c r="I428" s="10"/>
      <c r="J428" s="8"/>
      <c r="K428" s="8"/>
      <c r="L428" s="6"/>
      <c r="M428" s="6"/>
      <c r="N428" s="11">
        <f>IF(A428="","",IF(M428="Yes","Merge",IF(AND(N(E428)&lt;10,N(J428)=0,N(K428)=0,N(C428)&gt;0,TODAY()-C428&gt;182),"Review: redirect or remove",IF(AND(N(F428)&gt;0,N(E428)/F428-1&lt;=-0.3),"Refresh","Keep"))))</f>
      </c>
      <c r="O428" s="12"/>
      <c r="P428" s="6"/>
      <c r="Q428" s="6"/>
      <c r="R428" s="7"/>
    </row>
    <row r="429" spans="1:18" x14ac:dyDescent="0.25">
      <c r="A429" s="6"/>
      <c r="B429" s="6"/>
      <c r="C429" s="7"/>
      <c r="D429" s="7"/>
      <c r="E429" s="8"/>
      <c r="F429" s="8"/>
      <c r="G429" s="9">
        <f>IF(OR(A429="",N(F429)=0),"",E429/F429-1)</f>
      </c>
      <c r="H429" s="8"/>
      <c r="I429" s="10"/>
      <c r="J429" s="8"/>
      <c r="K429" s="8"/>
      <c r="L429" s="6"/>
      <c r="M429" s="6"/>
      <c r="N429" s="11">
        <f>IF(A429="","",IF(M429="Yes","Merge",IF(AND(N(E429)&lt;10,N(J429)=0,N(K429)=0,N(C429)&gt;0,TODAY()-C429&gt;182),"Review: redirect or remove",IF(AND(N(F429)&gt;0,N(E429)/F429-1&lt;=-0.3),"Refresh","Keep"))))</f>
      </c>
      <c r="O429" s="12"/>
      <c r="P429" s="6"/>
      <c r="Q429" s="6"/>
      <c r="R429" s="7"/>
    </row>
    <row r="430" spans="1:18" x14ac:dyDescent="0.25">
      <c r="A430" s="6"/>
      <c r="B430" s="6"/>
      <c r="C430" s="7"/>
      <c r="D430" s="7"/>
      <c r="E430" s="8"/>
      <c r="F430" s="8"/>
      <c r="G430" s="9">
        <f>IF(OR(A430="",N(F430)=0),"",E430/F430-1)</f>
      </c>
      <c r="H430" s="8"/>
      <c r="I430" s="10"/>
      <c r="J430" s="8"/>
      <c r="K430" s="8"/>
      <c r="L430" s="6"/>
      <c r="M430" s="6"/>
      <c r="N430" s="11">
        <f>IF(A430="","",IF(M430="Yes","Merge",IF(AND(N(E430)&lt;10,N(J430)=0,N(K430)=0,N(C430)&gt;0,TODAY()-C430&gt;182),"Review: redirect or remove",IF(AND(N(F430)&gt;0,N(E430)/F430-1&lt;=-0.3),"Refresh","Keep"))))</f>
      </c>
      <c r="O430" s="12"/>
      <c r="P430" s="6"/>
      <c r="Q430" s="6"/>
      <c r="R430" s="7"/>
    </row>
    <row r="431" spans="1:18" x14ac:dyDescent="0.25">
      <c r="A431" s="6"/>
      <c r="B431" s="6"/>
      <c r="C431" s="7"/>
      <c r="D431" s="7"/>
      <c r="E431" s="8"/>
      <c r="F431" s="8"/>
      <c r="G431" s="9">
        <f>IF(OR(A431="",N(F431)=0),"",E431/F431-1)</f>
      </c>
      <c r="H431" s="8"/>
      <c r="I431" s="10"/>
      <c r="J431" s="8"/>
      <c r="K431" s="8"/>
      <c r="L431" s="6"/>
      <c r="M431" s="6"/>
      <c r="N431" s="11">
        <f>IF(A431="","",IF(M431="Yes","Merge",IF(AND(N(E431)&lt;10,N(J431)=0,N(K431)=0,N(C431)&gt;0,TODAY()-C431&gt;182),"Review: redirect or remove",IF(AND(N(F431)&gt;0,N(E431)/F431-1&lt;=-0.3),"Refresh","Keep"))))</f>
      </c>
      <c r="O431" s="12"/>
      <c r="P431" s="6"/>
      <c r="Q431" s="6"/>
      <c r="R431" s="7"/>
    </row>
    <row r="432" spans="1:18" x14ac:dyDescent="0.25">
      <c r="A432" s="6"/>
      <c r="B432" s="6"/>
      <c r="C432" s="7"/>
      <c r="D432" s="7"/>
      <c r="E432" s="8"/>
      <c r="F432" s="8"/>
      <c r="G432" s="9">
        <f>IF(OR(A432="",N(F432)=0),"",E432/F432-1)</f>
      </c>
      <c r="H432" s="8"/>
      <c r="I432" s="10"/>
      <c r="J432" s="8"/>
      <c r="K432" s="8"/>
      <c r="L432" s="6"/>
      <c r="M432" s="6"/>
      <c r="N432" s="11">
        <f>IF(A432="","",IF(M432="Yes","Merge",IF(AND(N(E432)&lt;10,N(J432)=0,N(K432)=0,N(C432)&gt;0,TODAY()-C432&gt;182),"Review: redirect or remove",IF(AND(N(F432)&gt;0,N(E432)/F432-1&lt;=-0.3),"Refresh","Keep"))))</f>
      </c>
      <c r="O432" s="12"/>
      <c r="P432" s="6"/>
      <c r="Q432" s="6"/>
      <c r="R432" s="7"/>
    </row>
    <row r="433" spans="1:18" x14ac:dyDescent="0.25">
      <c r="A433" s="6"/>
      <c r="B433" s="6"/>
      <c r="C433" s="7"/>
      <c r="D433" s="7"/>
      <c r="E433" s="8"/>
      <c r="F433" s="8"/>
      <c r="G433" s="9">
        <f>IF(OR(A433="",N(F433)=0),"",E433/F433-1)</f>
      </c>
      <c r="H433" s="8"/>
      <c r="I433" s="10"/>
      <c r="J433" s="8"/>
      <c r="K433" s="8"/>
      <c r="L433" s="6"/>
      <c r="M433" s="6"/>
      <c r="N433" s="11">
        <f>IF(A433="","",IF(M433="Yes","Merge",IF(AND(N(E433)&lt;10,N(J433)=0,N(K433)=0,N(C433)&gt;0,TODAY()-C433&gt;182),"Review: redirect or remove",IF(AND(N(F433)&gt;0,N(E433)/F433-1&lt;=-0.3),"Refresh","Keep"))))</f>
      </c>
      <c r="O433" s="12"/>
      <c r="P433" s="6"/>
      <c r="Q433" s="6"/>
      <c r="R433" s="7"/>
    </row>
    <row r="434" spans="1:18" x14ac:dyDescent="0.25">
      <c r="A434" s="6"/>
      <c r="B434" s="6"/>
      <c r="C434" s="7"/>
      <c r="D434" s="7"/>
      <c r="E434" s="8"/>
      <c r="F434" s="8"/>
      <c r="G434" s="9">
        <f>IF(OR(A434="",N(F434)=0),"",E434/F434-1)</f>
      </c>
      <c r="H434" s="8"/>
      <c r="I434" s="10"/>
      <c r="J434" s="8"/>
      <c r="K434" s="8"/>
      <c r="L434" s="6"/>
      <c r="M434" s="6"/>
      <c r="N434" s="11">
        <f>IF(A434="","",IF(M434="Yes","Merge",IF(AND(N(E434)&lt;10,N(J434)=0,N(K434)=0,N(C434)&gt;0,TODAY()-C434&gt;182),"Review: redirect or remove",IF(AND(N(F434)&gt;0,N(E434)/F434-1&lt;=-0.3),"Refresh","Keep"))))</f>
      </c>
      <c r="O434" s="12"/>
      <c r="P434" s="6"/>
      <c r="Q434" s="6"/>
      <c r="R434" s="7"/>
    </row>
    <row r="435" spans="1:18" x14ac:dyDescent="0.25">
      <c r="A435" s="6"/>
      <c r="B435" s="6"/>
      <c r="C435" s="7"/>
      <c r="D435" s="7"/>
      <c r="E435" s="8"/>
      <c r="F435" s="8"/>
      <c r="G435" s="9">
        <f>IF(OR(A435="",N(F435)=0),"",E435/F435-1)</f>
      </c>
      <c r="H435" s="8"/>
      <c r="I435" s="10"/>
      <c r="J435" s="8"/>
      <c r="K435" s="8"/>
      <c r="L435" s="6"/>
      <c r="M435" s="6"/>
      <c r="N435" s="11">
        <f>IF(A435="","",IF(M435="Yes","Merge",IF(AND(N(E435)&lt;10,N(J435)=0,N(K435)=0,N(C435)&gt;0,TODAY()-C435&gt;182),"Review: redirect or remove",IF(AND(N(F435)&gt;0,N(E435)/F435-1&lt;=-0.3),"Refresh","Keep"))))</f>
      </c>
      <c r="O435" s="12"/>
      <c r="P435" s="6"/>
      <c r="Q435" s="6"/>
      <c r="R435" s="7"/>
    </row>
    <row r="436" spans="1:18" x14ac:dyDescent="0.25">
      <c r="A436" s="6"/>
      <c r="B436" s="6"/>
      <c r="C436" s="7"/>
      <c r="D436" s="7"/>
      <c r="E436" s="8"/>
      <c r="F436" s="8"/>
      <c r="G436" s="9">
        <f>IF(OR(A436="",N(F436)=0),"",E436/F436-1)</f>
      </c>
      <c r="H436" s="8"/>
      <c r="I436" s="10"/>
      <c r="J436" s="8"/>
      <c r="K436" s="8"/>
      <c r="L436" s="6"/>
      <c r="M436" s="6"/>
      <c r="N436" s="11">
        <f>IF(A436="","",IF(M436="Yes","Merge",IF(AND(N(E436)&lt;10,N(J436)=0,N(K436)=0,N(C436)&gt;0,TODAY()-C436&gt;182),"Review: redirect or remove",IF(AND(N(F436)&gt;0,N(E436)/F436-1&lt;=-0.3),"Refresh","Keep"))))</f>
      </c>
      <c r="O436" s="12"/>
      <c r="P436" s="6"/>
      <c r="Q436" s="6"/>
      <c r="R436" s="7"/>
    </row>
    <row r="437" spans="1:18" x14ac:dyDescent="0.25">
      <c r="A437" s="6"/>
      <c r="B437" s="6"/>
      <c r="C437" s="7"/>
      <c r="D437" s="7"/>
      <c r="E437" s="8"/>
      <c r="F437" s="8"/>
      <c r="G437" s="9">
        <f>IF(OR(A437="",N(F437)=0),"",E437/F437-1)</f>
      </c>
      <c r="H437" s="8"/>
      <c r="I437" s="10"/>
      <c r="J437" s="8"/>
      <c r="K437" s="8"/>
      <c r="L437" s="6"/>
      <c r="M437" s="6"/>
      <c r="N437" s="11">
        <f>IF(A437="","",IF(M437="Yes","Merge",IF(AND(N(E437)&lt;10,N(J437)=0,N(K437)=0,N(C437)&gt;0,TODAY()-C437&gt;182),"Review: redirect or remove",IF(AND(N(F437)&gt;0,N(E437)/F437-1&lt;=-0.3),"Refresh","Keep"))))</f>
      </c>
      <c r="O437" s="12"/>
      <c r="P437" s="6"/>
      <c r="Q437" s="6"/>
      <c r="R437" s="7"/>
    </row>
    <row r="438" spans="1:18" x14ac:dyDescent="0.25">
      <c r="A438" s="6"/>
      <c r="B438" s="6"/>
      <c r="C438" s="7"/>
      <c r="D438" s="7"/>
      <c r="E438" s="8"/>
      <c r="F438" s="8"/>
      <c r="G438" s="9">
        <f>IF(OR(A438="",N(F438)=0),"",E438/F438-1)</f>
      </c>
      <c r="H438" s="8"/>
      <c r="I438" s="10"/>
      <c r="J438" s="8"/>
      <c r="K438" s="8"/>
      <c r="L438" s="6"/>
      <c r="M438" s="6"/>
      <c r="N438" s="11">
        <f>IF(A438="","",IF(M438="Yes","Merge",IF(AND(N(E438)&lt;10,N(J438)=0,N(K438)=0,N(C438)&gt;0,TODAY()-C438&gt;182),"Review: redirect or remove",IF(AND(N(F438)&gt;0,N(E438)/F438-1&lt;=-0.3),"Refresh","Keep"))))</f>
      </c>
      <c r="O438" s="12"/>
      <c r="P438" s="6"/>
      <c r="Q438" s="6"/>
      <c r="R438" s="7"/>
    </row>
    <row r="439" spans="1:18" x14ac:dyDescent="0.25">
      <c r="A439" s="6"/>
      <c r="B439" s="6"/>
      <c r="C439" s="7"/>
      <c r="D439" s="7"/>
      <c r="E439" s="8"/>
      <c r="F439" s="8"/>
      <c r="G439" s="9">
        <f>IF(OR(A439="",N(F439)=0),"",E439/F439-1)</f>
      </c>
      <c r="H439" s="8"/>
      <c r="I439" s="10"/>
      <c r="J439" s="8"/>
      <c r="K439" s="8"/>
      <c r="L439" s="6"/>
      <c r="M439" s="6"/>
      <c r="N439" s="11">
        <f>IF(A439="","",IF(M439="Yes","Merge",IF(AND(N(E439)&lt;10,N(J439)=0,N(K439)=0,N(C439)&gt;0,TODAY()-C439&gt;182),"Review: redirect or remove",IF(AND(N(F439)&gt;0,N(E439)/F439-1&lt;=-0.3),"Refresh","Keep"))))</f>
      </c>
      <c r="O439" s="12"/>
      <c r="P439" s="6"/>
      <c r="Q439" s="6"/>
      <c r="R439" s="7"/>
    </row>
    <row r="440" spans="1:18" x14ac:dyDescent="0.25">
      <c r="A440" s="6"/>
      <c r="B440" s="6"/>
      <c r="C440" s="7"/>
      <c r="D440" s="7"/>
      <c r="E440" s="8"/>
      <c r="F440" s="8"/>
      <c r="G440" s="9">
        <f>IF(OR(A440="",N(F440)=0),"",E440/F440-1)</f>
      </c>
      <c r="H440" s="8"/>
      <c r="I440" s="10"/>
      <c r="J440" s="8"/>
      <c r="K440" s="8"/>
      <c r="L440" s="6"/>
      <c r="M440" s="6"/>
      <c r="N440" s="11">
        <f>IF(A440="","",IF(M440="Yes","Merge",IF(AND(N(E440)&lt;10,N(J440)=0,N(K440)=0,N(C440)&gt;0,TODAY()-C440&gt;182),"Review: redirect or remove",IF(AND(N(F440)&gt;0,N(E440)/F440-1&lt;=-0.3),"Refresh","Keep"))))</f>
      </c>
      <c r="O440" s="12"/>
      <c r="P440" s="6"/>
      <c r="Q440" s="6"/>
      <c r="R440" s="7"/>
    </row>
    <row r="441" spans="1:18" x14ac:dyDescent="0.25">
      <c r="A441" s="6"/>
      <c r="B441" s="6"/>
      <c r="C441" s="7"/>
      <c r="D441" s="7"/>
      <c r="E441" s="8"/>
      <c r="F441" s="8"/>
      <c r="G441" s="9">
        <f>IF(OR(A441="",N(F441)=0),"",E441/F441-1)</f>
      </c>
      <c r="H441" s="8"/>
      <c r="I441" s="10"/>
      <c r="J441" s="8"/>
      <c r="K441" s="8"/>
      <c r="L441" s="6"/>
      <c r="M441" s="6"/>
      <c r="N441" s="11">
        <f>IF(A441="","",IF(M441="Yes","Merge",IF(AND(N(E441)&lt;10,N(J441)=0,N(K441)=0,N(C441)&gt;0,TODAY()-C441&gt;182),"Review: redirect or remove",IF(AND(N(F441)&gt;0,N(E441)/F441-1&lt;=-0.3),"Refresh","Keep"))))</f>
      </c>
      <c r="O441" s="12"/>
      <c r="P441" s="6"/>
      <c r="Q441" s="6"/>
      <c r="R441" s="7"/>
    </row>
    <row r="442" spans="1:18" x14ac:dyDescent="0.25">
      <c r="A442" s="6"/>
      <c r="B442" s="6"/>
      <c r="C442" s="7"/>
      <c r="D442" s="7"/>
      <c r="E442" s="8"/>
      <c r="F442" s="8"/>
      <c r="G442" s="9">
        <f>IF(OR(A442="",N(F442)=0),"",E442/F442-1)</f>
      </c>
      <c r="H442" s="8"/>
      <c r="I442" s="10"/>
      <c r="J442" s="8"/>
      <c r="K442" s="8"/>
      <c r="L442" s="6"/>
      <c r="M442" s="6"/>
      <c r="N442" s="11">
        <f>IF(A442="","",IF(M442="Yes","Merge",IF(AND(N(E442)&lt;10,N(J442)=0,N(K442)=0,N(C442)&gt;0,TODAY()-C442&gt;182),"Review: redirect or remove",IF(AND(N(F442)&gt;0,N(E442)/F442-1&lt;=-0.3),"Refresh","Keep"))))</f>
      </c>
      <c r="O442" s="12"/>
      <c r="P442" s="6"/>
      <c r="Q442" s="6"/>
      <c r="R442" s="7"/>
    </row>
    <row r="443" spans="1:18" x14ac:dyDescent="0.25">
      <c r="A443" s="6"/>
      <c r="B443" s="6"/>
      <c r="C443" s="7"/>
      <c r="D443" s="7"/>
      <c r="E443" s="8"/>
      <c r="F443" s="8"/>
      <c r="G443" s="9">
        <f>IF(OR(A443="",N(F443)=0),"",E443/F443-1)</f>
      </c>
      <c r="H443" s="8"/>
      <c r="I443" s="10"/>
      <c r="J443" s="8"/>
      <c r="K443" s="8"/>
      <c r="L443" s="6"/>
      <c r="M443" s="6"/>
      <c r="N443" s="11">
        <f>IF(A443="","",IF(M443="Yes","Merge",IF(AND(N(E443)&lt;10,N(J443)=0,N(K443)=0,N(C443)&gt;0,TODAY()-C443&gt;182),"Review: redirect or remove",IF(AND(N(F443)&gt;0,N(E443)/F443-1&lt;=-0.3),"Refresh","Keep"))))</f>
      </c>
      <c r="O443" s="12"/>
      <c r="P443" s="6"/>
      <c r="Q443" s="6"/>
      <c r="R443" s="7"/>
    </row>
    <row r="444" spans="1:18" x14ac:dyDescent="0.25">
      <c r="A444" s="6"/>
      <c r="B444" s="6"/>
      <c r="C444" s="7"/>
      <c r="D444" s="7"/>
      <c r="E444" s="8"/>
      <c r="F444" s="8"/>
      <c r="G444" s="9">
        <f>IF(OR(A444="",N(F444)=0),"",E444/F444-1)</f>
      </c>
      <c r="H444" s="8"/>
      <c r="I444" s="10"/>
      <c r="J444" s="8"/>
      <c r="K444" s="8"/>
      <c r="L444" s="6"/>
      <c r="M444" s="6"/>
      <c r="N444" s="11">
        <f>IF(A444="","",IF(M444="Yes","Merge",IF(AND(N(E444)&lt;10,N(J444)=0,N(K444)=0,N(C444)&gt;0,TODAY()-C444&gt;182),"Review: redirect or remove",IF(AND(N(F444)&gt;0,N(E444)/F444-1&lt;=-0.3),"Refresh","Keep"))))</f>
      </c>
      <c r="O444" s="12"/>
      <c r="P444" s="6"/>
      <c r="Q444" s="6"/>
      <c r="R444" s="7"/>
    </row>
    <row r="445" spans="1:18" x14ac:dyDescent="0.25">
      <c r="A445" s="6"/>
      <c r="B445" s="6"/>
      <c r="C445" s="7"/>
      <c r="D445" s="7"/>
      <c r="E445" s="8"/>
      <c r="F445" s="8"/>
      <c r="G445" s="9">
        <f>IF(OR(A445="",N(F445)=0),"",E445/F445-1)</f>
      </c>
      <c r="H445" s="8"/>
      <c r="I445" s="10"/>
      <c r="J445" s="8"/>
      <c r="K445" s="8"/>
      <c r="L445" s="6"/>
      <c r="M445" s="6"/>
      <c r="N445" s="11">
        <f>IF(A445="","",IF(M445="Yes","Merge",IF(AND(N(E445)&lt;10,N(J445)=0,N(K445)=0,N(C445)&gt;0,TODAY()-C445&gt;182),"Review: redirect or remove",IF(AND(N(F445)&gt;0,N(E445)/F445-1&lt;=-0.3),"Refresh","Keep"))))</f>
      </c>
      <c r="O445" s="12"/>
      <c r="P445" s="6"/>
      <c r="Q445" s="6"/>
      <c r="R445" s="7"/>
    </row>
    <row r="446" spans="1:18" x14ac:dyDescent="0.25">
      <c r="A446" s="6"/>
      <c r="B446" s="6"/>
      <c r="C446" s="7"/>
      <c r="D446" s="7"/>
      <c r="E446" s="8"/>
      <c r="F446" s="8"/>
      <c r="G446" s="9">
        <f>IF(OR(A446="",N(F446)=0),"",E446/F446-1)</f>
      </c>
      <c r="H446" s="8"/>
      <c r="I446" s="10"/>
      <c r="J446" s="8"/>
      <c r="K446" s="8"/>
      <c r="L446" s="6"/>
      <c r="M446" s="6"/>
      <c r="N446" s="11">
        <f>IF(A446="","",IF(M446="Yes","Merge",IF(AND(N(E446)&lt;10,N(J446)=0,N(K446)=0,N(C446)&gt;0,TODAY()-C446&gt;182),"Review: redirect or remove",IF(AND(N(F446)&gt;0,N(E446)/F446-1&lt;=-0.3),"Refresh","Keep"))))</f>
      </c>
      <c r="O446" s="12"/>
      <c r="P446" s="6"/>
      <c r="Q446" s="6"/>
      <c r="R446" s="7"/>
    </row>
    <row r="447" spans="1:18" x14ac:dyDescent="0.25">
      <c r="A447" s="6"/>
      <c r="B447" s="6"/>
      <c r="C447" s="7"/>
      <c r="D447" s="7"/>
      <c r="E447" s="8"/>
      <c r="F447" s="8"/>
      <c r="G447" s="9">
        <f>IF(OR(A447="",N(F447)=0),"",E447/F447-1)</f>
      </c>
      <c r="H447" s="8"/>
      <c r="I447" s="10"/>
      <c r="J447" s="8"/>
      <c r="K447" s="8"/>
      <c r="L447" s="6"/>
      <c r="M447" s="6"/>
      <c r="N447" s="11">
        <f>IF(A447="","",IF(M447="Yes","Merge",IF(AND(N(E447)&lt;10,N(J447)=0,N(K447)=0,N(C447)&gt;0,TODAY()-C447&gt;182),"Review: redirect or remove",IF(AND(N(F447)&gt;0,N(E447)/F447-1&lt;=-0.3),"Refresh","Keep"))))</f>
      </c>
      <c r="O447" s="12"/>
      <c r="P447" s="6"/>
      <c r="Q447" s="6"/>
      <c r="R447" s="7"/>
    </row>
    <row r="448" spans="1:18" x14ac:dyDescent="0.25">
      <c r="A448" s="6"/>
      <c r="B448" s="6"/>
      <c r="C448" s="7"/>
      <c r="D448" s="7"/>
      <c r="E448" s="8"/>
      <c r="F448" s="8"/>
      <c r="G448" s="9">
        <f>IF(OR(A448="",N(F448)=0),"",E448/F448-1)</f>
      </c>
      <c r="H448" s="8"/>
      <c r="I448" s="10"/>
      <c r="J448" s="8"/>
      <c r="K448" s="8"/>
      <c r="L448" s="6"/>
      <c r="M448" s="6"/>
      <c r="N448" s="11">
        <f>IF(A448="","",IF(M448="Yes","Merge",IF(AND(N(E448)&lt;10,N(J448)=0,N(K448)=0,N(C448)&gt;0,TODAY()-C448&gt;182),"Review: redirect or remove",IF(AND(N(F448)&gt;0,N(E448)/F448-1&lt;=-0.3),"Refresh","Keep"))))</f>
      </c>
      <c r="O448" s="12"/>
      <c r="P448" s="6"/>
      <c r="Q448" s="6"/>
      <c r="R448" s="7"/>
    </row>
    <row r="449" spans="1:18" x14ac:dyDescent="0.25">
      <c r="A449" s="6"/>
      <c r="B449" s="6"/>
      <c r="C449" s="7"/>
      <c r="D449" s="7"/>
      <c r="E449" s="8"/>
      <c r="F449" s="8"/>
      <c r="G449" s="9">
        <f>IF(OR(A449="",N(F449)=0),"",E449/F449-1)</f>
      </c>
      <c r="H449" s="8"/>
      <c r="I449" s="10"/>
      <c r="J449" s="8"/>
      <c r="K449" s="8"/>
      <c r="L449" s="6"/>
      <c r="M449" s="6"/>
      <c r="N449" s="11">
        <f>IF(A449="","",IF(M449="Yes","Merge",IF(AND(N(E449)&lt;10,N(J449)=0,N(K449)=0,N(C449)&gt;0,TODAY()-C449&gt;182),"Review: redirect or remove",IF(AND(N(F449)&gt;0,N(E449)/F449-1&lt;=-0.3),"Refresh","Keep"))))</f>
      </c>
      <c r="O449" s="12"/>
      <c r="P449" s="6"/>
      <c r="Q449" s="6"/>
      <c r="R449" s="7"/>
    </row>
    <row r="450" spans="1:18" x14ac:dyDescent="0.25">
      <c r="A450" s="6"/>
      <c r="B450" s="6"/>
      <c r="C450" s="7"/>
      <c r="D450" s="7"/>
      <c r="E450" s="8"/>
      <c r="F450" s="8"/>
      <c r="G450" s="9">
        <f>IF(OR(A450="",N(F450)=0),"",E450/F450-1)</f>
      </c>
      <c r="H450" s="8"/>
      <c r="I450" s="10"/>
      <c r="J450" s="8"/>
      <c r="K450" s="8"/>
      <c r="L450" s="6"/>
      <c r="M450" s="6"/>
      <c r="N450" s="11">
        <f>IF(A450="","",IF(M450="Yes","Merge",IF(AND(N(E450)&lt;10,N(J450)=0,N(K450)=0,N(C450)&gt;0,TODAY()-C450&gt;182),"Review: redirect or remove",IF(AND(N(F450)&gt;0,N(E450)/F450-1&lt;=-0.3),"Refresh","Keep"))))</f>
      </c>
      <c r="O450" s="12"/>
      <c r="P450" s="6"/>
      <c r="Q450" s="6"/>
      <c r="R450" s="7"/>
    </row>
    <row r="451" spans="1:18" x14ac:dyDescent="0.25">
      <c r="A451" s="6"/>
      <c r="B451" s="6"/>
      <c r="C451" s="7"/>
      <c r="D451" s="7"/>
      <c r="E451" s="8"/>
      <c r="F451" s="8"/>
      <c r="G451" s="9">
        <f>IF(OR(A451="",N(F451)=0),"",E451/F451-1)</f>
      </c>
      <c r="H451" s="8"/>
      <c r="I451" s="10"/>
      <c r="J451" s="8"/>
      <c r="K451" s="8"/>
      <c r="L451" s="6"/>
      <c r="M451" s="6"/>
      <c r="N451" s="11">
        <f>IF(A451="","",IF(M451="Yes","Merge",IF(AND(N(E451)&lt;10,N(J451)=0,N(K451)=0,N(C451)&gt;0,TODAY()-C451&gt;182),"Review: redirect or remove",IF(AND(N(F451)&gt;0,N(E451)/F451-1&lt;=-0.3),"Refresh","Keep"))))</f>
      </c>
      <c r="O451" s="12"/>
      <c r="P451" s="6"/>
      <c r="Q451" s="6"/>
      <c r="R451" s="7"/>
    </row>
    <row r="452" spans="1:18" x14ac:dyDescent="0.25">
      <c r="A452" s="6"/>
      <c r="B452" s="6"/>
      <c r="C452" s="7"/>
      <c r="D452" s="7"/>
      <c r="E452" s="8"/>
      <c r="F452" s="8"/>
      <c r="G452" s="9">
        <f>IF(OR(A452="",N(F452)=0),"",E452/F452-1)</f>
      </c>
      <c r="H452" s="8"/>
      <c r="I452" s="10"/>
      <c r="J452" s="8"/>
      <c r="K452" s="8"/>
      <c r="L452" s="6"/>
      <c r="M452" s="6"/>
      <c r="N452" s="11">
        <f>IF(A452="","",IF(M452="Yes","Merge",IF(AND(N(E452)&lt;10,N(J452)=0,N(K452)=0,N(C452)&gt;0,TODAY()-C452&gt;182),"Review: redirect or remove",IF(AND(N(F452)&gt;0,N(E452)/F452-1&lt;=-0.3),"Refresh","Keep"))))</f>
      </c>
      <c r="O452" s="12"/>
      <c r="P452" s="6"/>
      <c r="Q452" s="6"/>
      <c r="R452" s="7"/>
    </row>
    <row r="453" spans="1:18" x14ac:dyDescent="0.25">
      <c r="A453" s="6"/>
      <c r="B453" s="6"/>
      <c r="C453" s="7"/>
      <c r="D453" s="7"/>
      <c r="E453" s="8"/>
      <c r="F453" s="8"/>
      <c r="G453" s="9">
        <f>IF(OR(A453="",N(F453)=0),"",E453/F453-1)</f>
      </c>
      <c r="H453" s="8"/>
      <c r="I453" s="10"/>
      <c r="J453" s="8"/>
      <c r="K453" s="8"/>
      <c r="L453" s="6"/>
      <c r="M453" s="6"/>
      <c r="N453" s="11">
        <f>IF(A453="","",IF(M453="Yes","Merge",IF(AND(N(E453)&lt;10,N(J453)=0,N(K453)=0,N(C453)&gt;0,TODAY()-C453&gt;182),"Review: redirect or remove",IF(AND(N(F453)&gt;0,N(E453)/F453-1&lt;=-0.3),"Refresh","Keep"))))</f>
      </c>
      <c r="O453" s="12"/>
      <c r="P453" s="6"/>
      <c r="Q453" s="6"/>
      <c r="R453" s="7"/>
    </row>
    <row r="454" spans="1:18" x14ac:dyDescent="0.25">
      <c r="A454" s="6"/>
      <c r="B454" s="6"/>
      <c r="C454" s="7"/>
      <c r="D454" s="7"/>
      <c r="E454" s="8"/>
      <c r="F454" s="8"/>
      <c r="G454" s="9">
        <f>IF(OR(A454="",N(F454)=0),"",E454/F454-1)</f>
      </c>
      <c r="H454" s="8"/>
      <c r="I454" s="10"/>
      <c r="J454" s="8"/>
      <c r="K454" s="8"/>
      <c r="L454" s="6"/>
      <c r="M454" s="6"/>
      <c r="N454" s="11">
        <f>IF(A454="","",IF(M454="Yes","Merge",IF(AND(N(E454)&lt;10,N(J454)=0,N(K454)=0,N(C454)&gt;0,TODAY()-C454&gt;182),"Review: redirect or remove",IF(AND(N(F454)&gt;0,N(E454)/F454-1&lt;=-0.3),"Refresh","Keep"))))</f>
      </c>
      <c r="O454" s="12"/>
      <c r="P454" s="6"/>
      <c r="Q454" s="6"/>
      <c r="R454" s="7"/>
    </row>
    <row r="455" spans="1:18" x14ac:dyDescent="0.25">
      <c r="A455" s="6"/>
      <c r="B455" s="6"/>
      <c r="C455" s="7"/>
      <c r="D455" s="7"/>
      <c r="E455" s="8"/>
      <c r="F455" s="8"/>
      <c r="G455" s="9">
        <f>IF(OR(A455="",N(F455)=0),"",E455/F455-1)</f>
      </c>
      <c r="H455" s="8"/>
      <c r="I455" s="10"/>
      <c r="J455" s="8"/>
      <c r="K455" s="8"/>
      <c r="L455" s="6"/>
      <c r="M455" s="6"/>
      <c r="N455" s="11">
        <f>IF(A455="","",IF(M455="Yes","Merge",IF(AND(N(E455)&lt;10,N(J455)=0,N(K455)=0,N(C455)&gt;0,TODAY()-C455&gt;182),"Review: redirect or remove",IF(AND(N(F455)&gt;0,N(E455)/F455-1&lt;=-0.3),"Refresh","Keep"))))</f>
      </c>
      <c r="O455" s="12"/>
      <c r="P455" s="6"/>
      <c r="Q455" s="6"/>
      <c r="R455" s="7"/>
    </row>
    <row r="456" spans="1:18" x14ac:dyDescent="0.25">
      <c r="A456" s="6"/>
      <c r="B456" s="6"/>
      <c r="C456" s="7"/>
      <c r="D456" s="7"/>
      <c r="E456" s="8"/>
      <c r="F456" s="8"/>
      <c r="G456" s="9">
        <f>IF(OR(A456="",N(F456)=0),"",E456/F456-1)</f>
      </c>
      <c r="H456" s="8"/>
      <c r="I456" s="10"/>
      <c r="J456" s="8"/>
      <c r="K456" s="8"/>
      <c r="L456" s="6"/>
      <c r="M456" s="6"/>
      <c r="N456" s="11">
        <f>IF(A456="","",IF(M456="Yes","Merge",IF(AND(N(E456)&lt;10,N(J456)=0,N(K456)=0,N(C456)&gt;0,TODAY()-C456&gt;182),"Review: redirect or remove",IF(AND(N(F456)&gt;0,N(E456)/F456-1&lt;=-0.3),"Refresh","Keep"))))</f>
      </c>
      <c r="O456" s="12"/>
      <c r="P456" s="6"/>
      <c r="Q456" s="6"/>
      <c r="R456" s="7"/>
    </row>
    <row r="457" spans="1:18" x14ac:dyDescent="0.25">
      <c r="A457" s="6"/>
      <c r="B457" s="6"/>
      <c r="C457" s="7"/>
      <c r="D457" s="7"/>
      <c r="E457" s="8"/>
      <c r="F457" s="8"/>
      <c r="G457" s="9">
        <f>IF(OR(A457="",N(F457)=0),"",E457/F457-1)</f>
      </c>
      <c r="H457" s="8"/>
      <c r="I457" s="10"/>
      <c r="J457" s="8"/>
      <c r="K457" s="8"/>
      <c r="L457" s="6"/>
      <c r="M457" s="6"/>
      <c r="N457" s="11">
        <f>IF(A457="","",IF(M457="Yes","Merge",IF(AND(N(E457)&lt;10,N(J457)=0,N(K457)=0,N(C457)&gt;0,TODAY()-C457&gt;182),"Review: redirect or remove",IF(AND(N(F457)&gt;0,N(E457)/F457-1&lt;=-0.3),"Refresh","Keep"))))</f>
      </c>
      <c r="O457" s="12"/>
      <c r="P457" s="6"/>
      <c r="Q457" s="6"/>
      <c r="R457" s="7"/>
    </row>
    <row r="458" spans="1:18" x14ac:dyDescent="0.25">
      <c r="A458" s="6"/>
      <c r="B458" s="6"/>
      <c r="C458" s="7"/>
      <c r="D458" s="7"/>
      <c r="E458" s="8"/>
      <c r="F458" s="8"/>
      <c r="G458" s="9">
        <f>IF(OR(A458="",N(F458)=0),"",E458/F458-1)</f>
      </c>
      <c r="H458" s="8"/>
      <c r="I458" s="10"/>
      <c r="J458" s="8"/>
      <c r="K458" s="8"/>
      <c r="L458" s="6"/>
      <c r="M458" s="6"/>
      <c r="N458" s="11">
        <f>IF(A458="","",IF(M458="Yes","Merge",IF(AND(N(E458)&lt;10,N(J458)=0,N(K458)=0,N(C458)&gt;0,TODAY()-C458&gt;182),"Review: redirect or remove",IF(AND(N(F458)&gt;0,N(E458)/F458-1&lt;=-0.3),"Refresh","Keep"))))</f>
      </c>
      <c r="O458" s="12"/>
      <c r="P458" s="6"/>
      <c r="Q458" s="6"/>
      <c r="R458" s="7"/>
    </row>
    <row r="459" spans="1:18" x14ac:dyDescent="0.25">
      <c r="A459" s="6"/>
      <c r="B459" s="6"/>
      <c r="C459" s="7"/>
      <c r="D459" s="7"/>
      <c r="E459" s="8"/>
      <c r="F459" s="8"/>
      <c r="G459" s="9">
        <f>IF(OR(A459="",N(F459)=0),"",E459/F459-1)</f>
      </c>
      <c r="H459" s="8"/>
      <c r="I459" s="10"/>
      <c r="J459" s="8"/>
      <c r="K459" s="8"/>
      <c r="L459" s="6"/>
      <c r="M459" s="6"/>
      <c r="N459" s="11">
        <f>IF(A459="","",IF(M459="Yes","Merge",IF(AND(N(E459)&lt;10,N(J459)=0,N(K459)=0,N(C459)&gt;0,TODAY()-C459&gt;182),"Review: redirect or remove",IF(AND(N(F459)&gt;0,N(E459)/F459-1&lt;=-0.3),"Refresh","Keep"))))</f>
      </c>
      <c r="O459" s="12"/>
      <c r="P459" s="6"/>
      <c r="Q459" s="6"/>
      <c r="R459" s="7"/>
    </row>
    <row r="460" spans="1:18" x14ac:dyDescent="0.25">
      <c r="A460" s="6"/>
      <c r="B460" s="6"/>
      <c r="C460" s="7"/>
      <c r="D460" s="7"/>
      <c r="E460" s="8"/>
      <c r="F460" s="8"/>
      <c r="G460" s="9">
        <f>IF(OR(A460="",N(F460)=0),"",E460/F460-1)</f>
      </c>
      <c r="H460" s="8"/>
      <c r="I460" s="10"/>
      <c r="J460" s="8"/>
      <c r="K460" s="8"/>
      <c r="L460" s="6"/>
      <c r="M460" s="6"/>
      <c r="N460" s="11">
        <f>IF(A460="","",IF(M460="Yes","Merge",IF(AND(N(E460)&lt;10,N(J460)=0,N(K460)=0,N(C460)&gt;0,TODAY()-C460&gt;182),"Review: redirect or remove",IF(AND(N(F460)&gt;0,N(E460)/F460-1&lt;=-0.3),"Refresh","Keep"))))</f>
      </c>
      <c r="O460" s="12"/>
      <c r="P460" s="6"/>
      <c r="Q460" s="6"/>
      <c r="R460" s="7"/>
    </row>
    <row r="461" spans="1:18" x14ac:dyDescent="0.25">
      <c r="A461" s="6"/>
      <c r="B461" s="6"/>
      <c r="C461" s="7"/>
      <c r="D461" s="7"/>
      <c r="E461" s="8"/>
      <c r="F461" s="8"/>
      <c r="G461" s="9">
        <f>IF(OR(A461="",N(F461)=0),"",E461/F461-1)</f>
      </c>
      <c r="H461" s="8"/>
      <c r="I461" s="10"/>
      <c r="J461" s="8"/>
      <c r="K461" s="8"/>
      <c r="L461" s="6"/>
      <c r="M461" s="6"/>
      <c r="N461" s="11">
        <f>IF(A461="","",IF(M461="Yes","Merge",IF(AND(N(E461)&lt;10,N(J461)=0,N(K461)=0,N(C461)&gt;0,TODAY()-C461&gt;182),"Review: redirect or remove",IF(AND(N(F461)&gt;0,N(E461)/F461-1&lt;=-0.3),"Refresh","Keep"))))</f>
      </c>
      <c r="O461" s="12"/>
      <c r="P461" s="6"/>
      <c r="Q461" s="6"/>
      <c r="R461" s="7"/>
    </row>
    <row r="462" spans="1:18" x14ac:dyDescent="0.25">
      <c r="A462" s="6"/>
      <c r="B462" s="6"/>
      <c r="C462" s="7"/>
      <c r="D462" s="7"/>
      <c r="E462" s="8"/>
      <c r="F462" s="8"/>
      <c r="G462" s="9">
        <f>IF(OR(A462="",N(F462)=0),"",E462/F462-1)</f>
      </c>
      <c r="H462" s="8"/>
      <c r="I462" s="10"/>
      <c r="J462" s="8"/>
      <c r="K462" s="8"/>
      <c r="L462" s="6"/>
      <c r="M462" s="6"/>
      <c r="N462" s="11">
        <f>IF(A462="","",IF(M462="Yes","Merge",IF(AND(N(E462)&lt;10,N(J462)=0,N(K462)=0,N(C462)&gt;0,TODAY()-C462&gt;182),"Review: redirect or remove",IF(AND(N(F462)&gt;0,N(E462)/F462-1&lt;=-0.3),"Refresh","Keep"))))</f>
      </c>
      <c r="O462" s="12"/>
      <c r="P462" s="6"/>
      <c r="Q462" s="6"/>
      <c r="R462" s="7"/>
    </row>
    <row r="463" spans="1:18" x14ac:dyDescent="0.25">
      <c r="A463" s="6"/>
      <c r="B463" s="6"/>
      <c r="C463" s="7"/>
      <c r="D463" s="7"/>
      <c r="E463" s="8"/>
      <c r="F463" s="8"/>
      <c r="G463" s="9">
        <f>IF(OR(A463="",N(F463)=0),"",E463/F463-1)</f>
      </c>
      <c r="H463" s="8"/>
      <c r="I463" s="10"/>
      <c r="J463" s="8"/>
      <c r="K463" s="8"/>
      <c r="L463" s="6"/>
      <c r="M463" s="6"/>
      <c r="N463" s="11">
        <f>IF(A463="","",IF(M463="Yes","Merge",IF(AND(N(E463)&lt;10,N(J463)=0,N(K463)=0,N(C463)&gt;0,TODAY()-C463&gt;182),"Review: redirect or remove",IF(AND(N(F463)&gt;0,N(E463)/F463-1&lt;=-0.3),"Refresh","Keep"))))</f>
      </c>
      <c r="O463" s="12"/>
      <c r="P463" s="6"/>
      <c r="Q463" s="6"/>
      <c r="R463" s="7"/>
    </row>
    <row r="464" spans="1:18" x14ac:dyDescent="0.25">
      <c r="A464" s="6"/>
      <c r="B464" s="6"/>
      <c r="C464" s="7"/>
      <c r="D464" s="7"/>
      <c r="E464" s="8"/>
      <c r="F464" s="8"/>
      <c r="G464" s="9">
        <f>IF(OR(A464="",N(F464)=0),"",E464/F464-1)</f>
      </c>
      <c r="H464" s="8"/>
      <c r="I464" s="10"/>
      <c r="J464" s="8"/>
      <c r="K464" s="8"/>
      <c r="L464" s="6"/>
      <c r="M464" s="6"/>
      <c r="N464" s="11">
        <f>IF(A464="","",IF(M464="Yes","Merge",IF(AND(N(E464)&lt;10,N(J464)=0,N(K464)=0,N(C464)&gt;0,TODAY()-C464&gt;182),"Review: redirect or remove",IF(AND(N(F464)&gt;0,N(E464)/F464-1&lt;=-0.3),"Refresh","Keep"))))</f>
      </c>
      <c r="O464" s="12"/>
      <c r="P464" s="6"/>
      <c r="Q464" s="6"/>
      <c r="R464" s="7"/>
    </row>
    <row r="465" spans="1:18" x14ac:dyDescent="0.25">
      <c r="A465" s="6"/>
      <c r="B465" s="6"/>
      <c r="C465" s="7"/>
      <c r="D465" s="7"/>
      <c r="E465" s="8"/>
      <c r="F465" s="8"/>
      <c r="G465" s="9">
        <f>IF(OR(A465="",N(F465)=0),"",E465/F465-1)</f>
      </c>
      <c r="H465" s="8"/>
      <c r="I465" s="10"/>
      <c r="J465" s="8"/>
      <c r="K465" s="8"/>
      <c r="L465" s="6"/>
      <c r="M465" s="6"/>
      <c r="N465" s="11">
        <f>IF(A465="","",IF(M465="Yes","Merge",IF(AND(N(E465)&lt;10,N(J465)=0,N(K465)=0,N(C465)&gt;0,TODAY()-C465&gt;182),"Review: redirect or remove",IF(AND(N(F465)&gt;0,N(E465)/F465-1&lt;=-0.3),"Refresh","Keep"))))</f>
      </c>
      <c r="O465" s="12"/>
      <c r="P465" s="6"/>
      <c r="Q465" s="6"/>
      <c r="R465" s="7"/>
    </row>
    <row r="466" spans="1:18" x14ac:dyDescent="0.25">
      <c r="A466" s="6"/>
      <c r="B466" s="6"/>
      <c r="C466" s="7"/>
      <c r="D466" s="7"/>
      <c r="E466" s="8"/>
      <c r="F466" s="8"/>
      <c r="G466" s="9">
        <f>IF(OR(A466="",N(F466)=0),"",E466/F466-1)</f>
      </c>
      <c r="H466" s="8"/>
      <c r="I466" s="10"/>
      <c r="J466" s="8"/>
      <c r="K466" s="8"/>
      <c r="L466" s="6"/>
      <c r="M466" s="6"/>
      <c r="N466" s="11">
        <f>IF(A466="","",IF(M466="Yes","Merge",IF(AND(N(E466)&lt;10,N(J466)=0,N(K466)=0,N(C466)&gt;0,TODAY()-C466&gt;182),"Review: redirect or remove",IF(AND(N(F466)&gt;0,N(E466)/F466-1&lt;=-0.3),"Refresh","Keep"))))</f>
      </c>
      <c r="O466" s="12"/>
      <c r="P466" s="6"/>
      <c r="Q466" s="6"/>
      <c r="R466" s="7"/>
    </row>
    <row r="467" spans="1:18" x14ac:dyDescent="0.25">
      <c r="A467" s="6"/>
      <c r="B467" s="6"/>
      <c r="C467" s="7"/>
      <c r="D467" s="7"/>
      <c r="E467" s="8"/>
      <c r="F467" s="8"/>
      <c r="G467" s="9">
        <f>IF(OR(A467="",N(F467)=0),"",E467/F467-1)</f>
      </c>
      <c r="H467" s="8"/>
      <c r="I467" s="10"/>
      <c r="J467" s="8"/>
      <c r="K467" s="8"/>
      <c r="L467" s="6"/>
      <c r="M467" s="6"/>
      <c r="N467" s="11">
        <f>IF(A467="","",IF(M467="Yes","Merge",IF(AND(N(E467)&lt;10,N(J467)=0,N(K467)=0,N(C467)&gt;0,TODAY()-C467&gt;182),"Review: redirect or remove",IF(AND(N(F467)&gt;0,N(E467)/F467-1&lt;=-0.3),"Refresh","Keep"))))</f>
      </c>
      <c r="O467" s="12"/>
      <c r="P467" s="6"/>
      <c r="Q467" s="6"/>
      <c r="R467" s="7"/>
    </row>
    <row r="468" spans="1:18" x14ac:dyDescent="0.25">
      <c r="A468" s="6"/>
      <c r="B468" s="6"/>
      <c r="C468" s="7"/>
      <c r="D468" s="7"/>
      <c r="E468" s="8"/>
      <c r="F468" s="8"/>
      <c r="G468" s="9">
        <f>IF(OR(A468="",N(F468)=0),"",E468/F468-1)</f>
      </c>
      <c r="H468" s="8"/>
      <c r="I468" s="10"/>
      <c r="J468" s="8"/>
      <c r="K468" s="8"/>
      <c r="L468" s="6"/>
      <c r="M468" s="6"/>
      <c r="N468" s="11">
        <f>IF(A468="","",IF(M468="Yes","Merge",IF(AND(N(E468)&lt;10,N(J468)=0,N(K468)=0,N(C468)&gt;0,TODAY()-C468&gt;182),"Review: redirect or remove",IF(AND(N(F468)&gt;0,N(E468)/F468-1&lt;=-0.3),"Refresh","Keep"))))</f>
      </c>
      <c r="O468" s="12"/>
      <c r="P468" s="6"/>
      <c r="Q468" s="6"/>
      <c r="R468" s="7"/>
    </row>
    <row r="469" spans="1:18" x14ac:dyDescent="0.25">
      <c r="A469" s="6"/>
      <c r="B469" s="6"/>
      <c r="C469" s="7"/>
      <c r="D469" s="7"/>
      <c r="E469" s="8"/>
      <c r="F469" s="8"/>
      <c r="G469" s="9">
        <f>IF(OR(A469="",N(F469)=0),"",E469/F469-1)</f>
      </c>
      <c r="H469" s="8"/>
      <c r="I469" s="10"/>
      <c r="J469" s="8"/>
      <c r="K469" s="8"/>
      <c r="L469" s="6"/>
      <c r="M469" s="6"/>
      <c r="N469" s="11">
        <f>IF(A469="","",IF(M469="Yes","Merge",IF(AND(N(E469)&lt;10,N(J469)=0,N(K469)=0,N(C469)&gt;0,TODAY()-C469&gt;182),"Review: redirect or remove",IF(AND(N(F469)&gt;0,N(E469)/F469-1&lt;=-0.3),"Refresh","Keep"))))</f>
      </c>
      <c r="O469" s="12"/>
      <c r="P469" s="6"/>
      <c r="Q469" s="6"/>
      <c r="R469" s="7"/>
    </row>
    <row r="470" spans="1:18" x14ac:dyDescent="0.25">
      <c r="A470" s="6"/>
      <c r="B470" s="6"/>
      <c r="C470" s="7"/>
      <c r="D470" s="7"/>
      <c r="E470" s="8"/>
      <c r="F470" s="8"/>
      <c r="G470" s="9">
        <f>IF(OR(A470="",N(F470)=0),"",E470/F470-1)</f>
      </c>
      <c r="H470" s="8"/>
      <c r="I470" s="10"/>
      <c r="J470" s="8"/>
      <c r="K470" s="8"/>
      <c r="L470" s="6"/>
      <c r="M470" s="6"/>
      <c r="N470" s="11">
        <f>IF(A470="","",IF(M470="Yes","Merge",IF(AND(N(E470)&lt;10,N(J470)=0,N(K470)=0,N(C470)&gt;0,TODAY()-C470&gt;182),"Review: redirect or remove",IF(AND(N(F470)&gt;0,N(E470)/F470-1&lt;=-0.3),"Refresh","Keep"))))</f>
      </c>
      <c r="O470" s="12"/>
      <c r="P470" s="6"/>
      <c r="Q470" s="6"/>
      <c r="R470" s="7"/>
    </row>
    <row r="471" spans="1:18" x14ac:dyDescent="0.25">
      <c r="A471" s="6"/>
      <c r="B471" s="6"/>
      <c r="C471" s="7"/>
      <c r="D471" s="7"/>
      <c r="E471" s="8"/>
      <c r="F471" s="8"/>
      <c r="G471" s="9">
        <f>IF(OR(A471="",N(F471)=0),"",E471/F471-1)</f>
      </c>
      <c r="H471" s="8"/>
      <c r="I471" s="10"/>
      <c r="J471" s="8"/>
      <c r="K471" s="8"/>
      <c r="L471" s="6"/>
      <c r="M471" s="6"/>
      <c r="N471" s="11">
        <f>IF(A471="","",IF(M471="Yes","Merge",IF(AND(N(E471)&lt;10,N(J471)=0,N(K471)=0,N(C471)&gt;0,TODAY()-C471&gt;182),"Review: redirect or remove",IF(AND(N(F471)&gt;0,N(E471)/F471-1&lt;=-0.3),"Refresh","Keep"))))</f>
      </c>
      <c r="O471" s="12"/>
      <c r="P471" s="6"/>
      <c r="Q471" s="6"/>
      <c r="R471" s="7"/>
    </row>
    <row r="472" spans="1:18" x14ac:dyDescent="0.25">
      <c r="A472" s="6"/>
      <c r="B472" s="6"/>
      <c r="C472" s="7"/>
      <c r="D472" s="7"/>
      <c r="E472" s="8"/>
      <c r="F472" s="8"/>
      <c r="G472" s="9">
        <f>IF(OR(A472="",N(F472)=0),"",E472/F472-1)</f>
      </c>
      <c r="H472" s="8"/>
      <c r="I472" s="10"/>
      <c r="J472" s="8"/>
      <c r="K472" s="8"/>
      <c r="L472" s="6"/>
      <c r="M472" s="6"/>
      <c r="N472" s="11">
        <f>IF(A472="","",IF(M472="Yes","Merge",IF(AND(N(E472)&lt;10,N(J472)=0,N(K472)=0,N(C472)&gt;0,TODAY()-C472&gt;182),"Review: redirect or remove",IF(AND(N(F472)&gt;0,N(E472)/F472-1&lt;=-0.3),"Refresh","Keep"))))</f>
      </c>
      <c r="O472" s="12"/>
      <c r="P472" s="6"/>
      <c r="Q472" s="6"/>
      <c r="R472" s="7"/>
    </row>
    <row r="473" spans="1:18" x14ac:dyDescent="0.25">
      <c r="A473" s="6"/>
      <c r="B473" s="6"/>
      <c r="C473" s="7"/>
      <c r="D473" s="7"/>
      <c r="E473" s="8"/>
      <c r="F473" s="8"/>
      <c r="G473" s="9">
        <f>IF(OR(A473="",N(F473)=0),"",E473/F473-1)</f>
      </c>
      <c r="H473" s="8"/>
      <c r="I473" s="10"/>
      <c r="J473" s="8"/>
      <c r="K473" s="8"/>
      <c r="L473" s="6"/>
      <c r="M473" s="6"/>
      <c r="N473" s="11">
        <f>IF(A473="","",IF(M473="Yes","Merge",IF(AND(N(E473)&lt;10,N(J473)=0,N(K473)=0,N(C473)&gt;0,TODAY()-C473&gt;182),"Review: redirect or remove",IF(AND(N(F473)&gt;0,N(E473)/F473-1&lt;=-0.3),"Refresh","Keep"))))</f>
      </c>
      <c r="O473" s="12"/>
      <c r="P473" s="6"/>
      <c r="Q473" s="6"/>
      <c r="R473" s="7"/>
    </row>
    <row r="474" spans="1:18" x14ac:dyDescent="0.25">
      <c r="A474" s="6"/>
      <c r="B474" s="6"/>
      <c r="C474" s="7"/>
      <c r="D474" s="7"/>
      <c r="E474" s="8"/>
      <c r="F474" s="8"/>
      <c r="G474" s="9">
        <f>IF(OR(A474="",N(F474)=0),"",E474/F474-1)</f>
      </c>
      <c r="H474" s="8"/>
      <c r="I474" s="10"/>
      <c r="J474" s="8"/>
      <c r="K474" s="8"/>
      <c r="L474" s="6"/>
      <c r="M474" s="6"/>
      <c r="N474" s="11">
        <f>IF(A474="","",IF(M474="Yes","Merge",IF(AND(N(E474)&lt;10,N(J474)=0,N(K474)=0,N(C474)&gt;0,TODAY()-C474&gt;182),"Review: redirect or remove",IF(AND(N(F474)&gt;0,N(E474)/F474-1&lt;=-0.3),"Refresh","Keep"))))</f>
      </c>
      <c r="O474" s="12"/>
      <c r="P474" s="6"/>
      <c r="Q474" s="6"/>
      <c r="R474" s="7"/>
    </row>
    <row r="475" spans="1:18" x14ac:dyDescent="0.25">
      <c r="A475" s="6"/>
      <c r="B475" s="6"/>
      <c r="C475" s="7"/>
      <c r="D475" s="7"/>
      <c r="E475" s="8"/>
      <c r="F475" s="8"/>
      <c r="G475" s="9">
        <f>IF(OR(A475="",N(F475)=0),"",E475/F475-1)</f>
      </c>
      <c r="H475" s="8"/>
      <c r="I475" s="10"/>
      <c r="J475" s="8"/>
      <c r="K475" s="8"/>
      <c r="L475" s="6"/>
      <c r="M475" s="6"/>
      <c r="N475" s="11">
        <f>IF(A475="","",IF(M475="Yes","Merge",IF(AND(N(E475)&lt;10,N(J475)=0,N(K475)=0,N(C475)&gt;0,TODAY()-C475&gt;182),"Review: redirect or remove",IF(AND(N(F475)&gt;0,N(E475)/F475-1&lt;=-0.3),"Refresh","Keep"))))</f>
      </c>
      <c r="O475" s="12"/>
      <c r="P475" s="6"/>
      <c r="Q475" s="6"/>
      <c r="R475" s="7"/>
    </row>
    <row r="476" spans="1:18" x14ac:dyDescent="0.25">
      <c r="A476" s="6"/>
      <c r="B476" s="6"/>
      <c r="C476" s="7"/>
      <c r="D476" s="7"/>
      <c r="E476" s="8"/>
      <c r="F476" s="8"/>
      <c r="G476" s="9">
        <f>IF(OR(A476="",N(F476)=0),"",E476/F476-1)</f>
      </c>
      <c r="H476" s="8"/>
      <c r="I476" s="10"/>
      <c r="J476" s="8"/>
      <c r="K476" s="8"/>
      <c r="L476" s="6"/>
      <c r="M476" s="6"/>
      <c r="N476" s="11">
        <f>IF(A476="","",IF(M476="Yes","Merge",IF(AND(N(E476)&lt;10,N(J476)=0,N(K476)=0,N(C476)&gt;0,TODAY()-C476&gt;182),"Review: redirect or remove",IF(AND(N(F476)&gt;0,N(E476)/F476-1&lt;=-0.3),"Refresh","Keep"))))</f>
      </c>
      <c r="O476" s="12"/>
      <c r="P476" s="6"/>
      <c r="Q476" s="6"/>
      <c r="R476" s="7"/>
    </row>
    <row r="477" spans="1:18" x14ac:dyDescent="0.25">
      <c r="A477" s="6"/>
      <c r="B477" s="6"/>
      <c r="C477" s="7"/>
      <c r="D477" s="7"/>
      <c r="E477" s="8"/>
      <c r="F477" s="8"/>
      <c r="G477" s="9">
        <f>IF(OR(A477="",N(F477)=0),"",E477/F477-1)</f>
      </c>
      <c r="H477" s="8"/>
      <c r="I477" s="10"/>
      <c r="J477" s="8"/>
      <c r="K477" s="8"/>
      <c r="L477" s="6"/>
      <c r="M477" s="6"/>
      <c r="N477" s="11">
        <f>IF(A477="","",IF(M477="Yes","Merge",IF(AND(N(E477)&lt;10,N(J477)=0,N(K477)=0,N(C477)&gt;0,TODAY()-C477&gt;182),"Review: redirect or remove",IF(AND(N(F477)&gt;0,N(E477)/F477-1&lt;=-0.3),"Refresh","Keep"))))</f>
      </c>
      <c r="O477" s="12"/>
      <c r="P477" s="6"/>
      <c r="Q477" s="6"/>
      <c r="R477" s="7"/>
    </row>
    <row r="478" spans="1:18" x14ac:dyDescent="0.25">
      <c r="A478" s="6"/>
      <c r="B478" s="6"/>
      <c r="C478" s="7"/>
      <c r="D478" s="7"/>
      <c r="E478" s="8"/>
      <c r="F478" s="8"/>
      <c r="G478" s="9">
        <f>IF(OR(A478="",N(F478)=0),"",E478/F478-1)</f>
      </c>
      <c r="H478" s="8"/>
      <c r="I478" s="10"/>
      <c r="J478" s="8"/>
      <c r="K478" s="8"/>
      <c r="L478" s="6"/>
      <c r="M478" s="6"/>
      <c r="N478" s="11">
        <f>IF(A478="","",IF(M478="Yes","Merge",IF(AND(N(E478)&lt;10,N(J478)=0,N(K478)=0,N(C478)&gt;0,TODAY()-C478&gt;182),"Review: redirect or remove",IF(AND(N(F478)&gt;0,N(E478)/F478-1&lt;=-0.3),"Refresh","Keep"))))</f>
      </c>
      <c r="O478" s="12"/>
      <c r="P478" s="6"/>
      <c r="Q478" s="6"/>
      <c r="R478" s="7"/>
    </row>
    <row r="479" spans="1:18" x14ac:dyDescent="0.25">
      <c r="A479" s="6"/>
      <c r="B479" s="6"/>
      <c r="C479" s="7"/>
      <c r="D479" s="7"/>
      <c r="E479" s="8"/>
      <c r="F479" s="8"/>
      <c r="G479" s="9">
        <f>IF(OR(A479="",N(F479)=0),"",E479/F479-1)</f>
      </c>
      <c r="H479" s="8"/>
      <c r="I479" s="10"/>
      <c r="J479" s="8"/>
      <c r="K479" s="8"/>
      <c r="L479" s="6"/>
      <c r="M479" s="6"/>
      <c r="N479" s="11">
        <f>IF(A479="","",IF(M479="Yes","Merge",IF(AND(N(E479)&lt;10,N(J479)=0,N(K479)=0,N(C479)&gt;0,TODAY()-C479&gt;182),"Review: redirect or remove",IF(AND(N(F479)&gt;0,N(E479)/F479-1&lt;=-0.3),"Refresh","Keep"))))</f>
      </c>
      <c r="O479" s="12"/>
      <c r="P479" s="6"/>
      <c r="Q479" s="6"/>
      <c r="R479" s="7"/>
    </row>
    <row r="480" spans="1:18" x14ac:dyDescent="0.25">
      <c r="A480" s="6"/>
      <c r="B480" s="6"/>
      <c r="C480" s="7"/>
      <c r="D480" s="7"/>
      <c r="E480" s="8"/>
      <c r="F480" s="8"/>
      <c r="G480" s="9">
        <f>IF(OR(A480="",N(F480)=0),"",E480/F480-1)</f>
      </c>
      <c r="H480" s="8"/>
      <c r="I480" s="10"/>
      <c r="J480" s="8"/>
      <c r="K480" s="8"/>
      <c r="L480" s="6"/>
      <c r="M480" s="6"/>
      <c r="N480" s="11">
        <f>IF(A480="","",IF(M480="Yes","Merge",IF(AND(N(E480)&lt;10,N(J480)=0,N(K480)=0,N(C480)&gt;0,TODAY()-C480&gt;182),"Review: redirect or remove",IF(AND(N(F480)&gt;0,N(E480)/F480-1&lt;=-0.3),"Refresh","Keep"))))</f>
      </c>
      <c r="O480" s="12"/>
      <c r="P480" s="6"/>
      <c r="Q480" s="6"/>
      <c r="R480" s="7"/>
    </row>
    <row r="481" spans="1:18" x14ac:dyDescent="0.25">
      <c r="A481" s="6"/>
      <c r="B481" s="6"/>
      <c r="C481" s="7"/>
      <c r="D481" s="7"/>
      <c r="E481" s="8"/>
      <c r="F481" s="8"/>
      <c r="G481" s="9">
        <f>IF(OR(A481="",N(F481)=0),"",E481/F481-1)</f>
      </c>
      <c r="H481" s="8"/>
      <c r="I481" s="10"/>
      <c r="J481" s="8"/>
      <c r="K481" s="8"/>
      <c r="L481" s="6"/>
      <c r="M481" s="6"/>
      <c r="N481" s="11">
        <f>IF(A481="","",IF(M481="Yes","Merge",IF(AND(N(E481)&lt;10,N(J481)=0,N(K481)=0,N(C481)&gt;0,TODAY()-C481&gt;182),"Review: redirect or remove",IF(AND(N(F481)&gt;0,N(E481)/F481-1&lt;=-0.3),"Refresh","Keep"))))</f>
      </c>
      <c r="O481" s="12"/>
      <c r="P481" s="6"/>
      <c r="Q481" s="6"/>
      <c r="R481" s="7"/>
    </row>
    <row r="482" spans="1:18" x14ac:dyDescent="0.25">
      <c r="A482" s="6"/>
      <c r="B482" s="6"/>
      <c r="C482" s="7"/>
      <c r="D482" s="7"/>
      <c r="E482" s="8"/>
      <c r="F482" s="8"/>
      <c r="G482" s="9">
        <f>IF(OR(A482="",N(F482)=0),"",E482/F482-1)</f>
      </c>
      <c r="H482" s="8"/>
      <c r="I482" s="10"/>
      <c r="J482" s="8"/>
      <c r="K482" s="8"/>
      <c r="L482" s="6"/>
      <c r="M482" s="6"/>
      <c r="N482" s="11">
        <f>IF(A482="","",IF(M482="Yes","Merge",IF(AND(N(E482)&lt;10,N(J482)=0,N(K482)=0,N(C482)&gt;0,TODAY()-C482&gt;182),"Review: redirect or remove",IF(AND(N(F482)&gt;0,N(E482)/F482-1&lt;=-0.3),"Refresh","Keep"))))</f>
      </c>
      <c r="O482" s="12"/>
      <c r="P482" s="6"/>
      <c r="Q482" s="6"/>
      <c r="R482" s="7"/>
    </row>
    <row r="483" spans="1:18" x14ac:dyDescent="0.25">
      <c r="A483" s="6"/>
      <c r="B483" s="6"/>
      <c r="C483" s="7"/>
      <c r="D483" s="7"/>
      <c r="E483" s="8"/>
      <c r="F483" s="8"/>
      <c r="G483" s="9">
        <f>IF(OR(A483="",N(F483)=0),"",E483/F483-1)</f>
      </c>
      <c r="H483" s="8"/>
      <c r="I483" s="10"/>
      <c r="J483" s="8"/>
      <c r="K483" s="8"/>
      <c r="L483" s="6"/>
      <c r="M483" s="6"/>
      <c r="N483" s="11">
        <f>IF(A483="","",IF(M483="Yes","Merge",IF(AND(N(E483)&lt;10,N(J483)=0,N(K483)=0,N(C483)&gt;0,TODAY()-C483&gt;182),"Review: redirect or remove",IF(AND(N(F483)&gt;0,N(E483)/F483-1&lt;=-0.3),"Refresh","Keep"))))</f>
      </c>
      <c r="O483" s="12"/>
      <c r="P483" s="6"/>
      <c r="Q483" s="6"/>
      <c r="R483" s="7"/>
    </row>
    <row r="484" spans="1:18" x14ac:dyDescent="0.25">
      <c r="A484" s="6"/>
      <c r="B484" s="6"/>
      <c r="C484" s="7"/>
      <c r="D484" s="7"/>
      <c r="E484" s="8"/>
      <c r="F484" s="8"/>
      <c r="G484" s="9">
        <f>IF(OR(A484="",N(F484)=0),"",E484/F484-1)</f>
      </c>
      <c r="H484" s="8"/>
      <c r="I484" s="10"/>
      <c r="J484" s="8"/>
      <c r="K484" s="8"/>
      <c r="L484" s="6"/>
      <c r="M484" s="6"/>
      <c r="N484" s="11">
        <f>IF(A484="","",IF(M484="Yes","Merge",IF(AND(N(E484)&lt;10,N(J484)=0,N(K484)=0,N(C484)&gt;0,TODAY()-C484&gt;182),"Review: redirect or remove",IF(AND(N(F484)&gt;0,N(E484)/F484-1&lt;=-0.3),"Refresh","Keep"))))</f>
      </c>
      <c r="O484" s="12"/>
      <c r="P484" s="6"/>
      <c r="Q484" s="6"/>
      <c r="R484" s="7"/>
    </row>
    <row r="485" spans="1:18" x14ac:dyDescent="0.25">
      <c r="A485" s="6"/>
      <c r="B485" s="6"/>
      <c r="C485" s="7"/>
      <c r="D485" s="7"/>
      <c r="E485" s="8"/>
      <c r="F485" s="8"/>
      <c r="G485" s="9">
        <f>IF(OR(A485="",N(F485)=0),"",E485/F485-1)</f>
      </c>
      <c r="H485" s="8"/>
      <c r="I485" s="10"/>
      <c r="J485" s="8"/>
      <c r="K485" s="8"/>
      <c r="L485" s="6"/>
      <c r="M485" s="6"/>
      <c r="N485" s="11">
        <f>IF(A485="","",IF(M485="Yes","Merge",IF(AND(N(E485)&lt;10,N(J485)=0,N(K485)=0,N(C485)&gt;0,TODAY()-C485&gt;182),"Review: redirect or remove",IF(AND(N(F485)&gt;0,N(E485)/F485-1&lt;=-0.3),"Refresh","Keep"))))</f>
      </c>
      <c r="O485" s="12"/>
      <c r="P485" s="6"/>
      <c r="Q485" s="6"/>
      <c r="R485" s="7"/>
    </row>
    <row r="486" spans="1:18" x14ac:dyDescent="0.25">
      <c r="A486" s="6"/>
      <c r="B486" s="6"/>
      <c r="C486" s="7"/>
      <c r="D486" s="7"/>
      <c r="E486" s="8"/>
      <c r="F486" s="8"/>
      <c r="G486" s="9">
        <f>IF(OR(A486="",N(F486)=0),"",E486/F486-1)</f>
      </c>
      <c r="H486" s="8"/>
      <c r="I486" s="10"/>
      <c r="J486" s="8"/>
      <c r="K486" s="8"/>
      <c r="L486" s="6"/>
      <c r="M486" s="6"/>
      <c r="N486" s="11">
        <f>IF(A486="","",IF(M486="Yes","Merge",IF(AND(N(E486)&lt;10,N(J486)=0,N(K486)=0,N(C486)&gt;0,TODAY()-C486&gt;182),"Review: redirect or remove",IF(AND(N(F486)&gt;0,N(E486)/F486-1&lt;=-0.3),"Refresh","Keep"))))</f>
      </c>
      <c r="O486" s="12"/>
      <c r="P486" s="6"/>
      <c r="Q486" s="6"/>
      <c r="R486" s="7"/>
    </row>
    <row r="487" spans="1:18" x14ac:dyDescent="0.25">
      <c r="A487" s="6"/>
      <c r="B487" s="6"/>
      <c r="C487" s="7"/>
      <c r="D487" s="7"/>
      <c r="E487" s="8"/>
      <c r="F487" s="8"/>
      <c r="G487" s="9">
        <f>IF(OR(A487="",N(F487)=0),"",E487/F487-1)</f>
      </c>
      <c r="H487" s="8"/>
      <c r="I487" s="10"/>
      <c r="J487" s="8"/>
      <c r="K487" s="8"/>
      <c r="L487" s="6"/>
      <c r="M487" s="6"/>
      <c r="N487" s="11">
        <f>IF(A487="","",IF(M487="Yes","Merge",IF(AND(N(E487)&lt;10,N(J487)=0,N(K487)=0,N(C487)&gt;0,TODAY()-C487&gt;182),"Review: redirect or remove",IF(AND(N(F487)&gt;0,N(E487)/F487-1&lt;=-0.3),"Refresh","Keep"))))</f>
      </c>
      <c r="O487" s="12"/>
      <c r="P487" s="6"/>
      <c r="Q487" s="6"/>
      <c r="R487" s="7"/>
    </row>
    <row r="488" spans="1:18" x14ac:dyDescent="0.25">
      <c r="A488" s="6"/>
      <c r="B488" s="6"/>
      <c r="C488" s="7"/>
      <c r="D488" s="7"/>
      <c r="E488" s="8"/>
      <c r="F488" s="8"/>
      <c r="G488" s="9">
        <f>IF(OR(A488="",N(F488)=0),"",E488/F488-1)</f>
      </c>
      <c r="H488" s="8"/>
      <c r="I488" s="10"/>
      <c r="J488" s="8"/>
      <c r="K488" s="8"/>
      <c r="L488" s="6"/>
      <c r="M488" s="6"/>
      <c r="N488" s="11">
        <f>IF(A488="","",IF(M488="Yes","Merge",IF(AND(N(E488)&lt;10,N(J488)=0,N(K488)=0,N(C488)&gt;0,TODAY()-C488&gt;182),"Review: redirect or remove",IF(AND(N(F488)&gt;0,N(E488)/F488-1&lt;=-0.3),"Refresh","Keep"))))</f>
      </c>
      <c r="O488" s="12"/>
      <c r="P488" s="6"/>
      <c r="Q488" s="6"/>
      <c r="R488" s="7"/>
    </row>
    <row r="489" spans="1:18" x14ac:dyDescent="0.25">
      <c r="A489" s="6"/>
      <c r="B489" s="6"/>
      <c r="C489" s="7"/>
      <c r="D489" s="7"/>
      <c r="E489" s="8"/>
      <c r="F489" s="8"/>
      <c r="G489" s="9">
        <f>IF(OR(A489="",N(F489)=0),"",E489/F489-1)</f>
      </c>
      <c r="H489" s="8"/>
      <c r="I489" s="10"/>
      <c r="J489" s="8"/>
      <c r="K489" s="8"/>
      <c r="L489" s="6"/>
      <c r="M489" s="6"/>
      <c r="N489" s="11">
        <f>IF(A489="","",IF(M489="Yes","Merge",IF(AND(N(E489)&lt;10,N(J489)=0,N(K489)=0,N(C489)&gt;0,TODAY()-C489&gt;182),"Review: redirect or remove",IF(AND(N(F489)&gt;0,N(E489)/F489-1&lt;=-0.3),"Refresh","Keep"))))</f>
      </c>
      <c r="O489" s="12"/>
      <c r="P489" s="6"/>
      <c r="Q489" s="6"/>
      <c r="R489" s="7"/>
    </row>
    <row r="490" spans="1:18" x14ac:dyDescent="0.25">
      <c r="A490" s="6"/>
      <c r="B490" s="6"/>
      <c r="C490" s="7"/>
      <c r="D490" s="7"/>
      <c r="E490" s="8"/>
      <c r="F490" s="8"/>
      <c r="G490" s="9">
        <f>IF(OR(A490="",N(F490)=0),"",E490/F490-1)</f>
      </c>
      <c r="H490" s="8"/>
      <c r="I490" s="10"/>
      <c r="J490" s="8"/>
      <c r="K490" s="8"/>
      <c r="L490" s="6"/>
      <c r="M490" s="6"/>
      <c r="N490" s="11">
        <f>IF(A490="","",IF(M490="Yes","Merge",IF(AND(N(E490)&lt;10,N(J490)=0,N(K490)=0,N(C490)&gt;0,TODAY()-C490&gt;182),"Review: redirect or remove",IF(AND(N(F490)&gt;0,N(E490)/F490-1&lt;=-0.3),"Refresh","Keep"))))</f>
      </c>
      <c r="O490" s="12"/>
      <c r="P490" s="6"/>
      <c r="Q490" s="6"/>
      <c r="R490" s="7"/>
    </row>
    <row r="491" spans="1:18" x14ac:dyDescent="0.25">
      <c r="A491" s="6"/>
      <c r="B491" s="6"/>
      <c r="C491" s="7"/>
      <c r="D491" s="7"/>
      <c r="E491" s="8"/>
      <c r="F491" s="8"/>
      <c r="G491" s="9">
        <f>IF(OR(A491="",N(F491)=0),"",E491/F491-1)</f>
      </c>
      <c r="H491" s="8"/>
      <c r="I491" s="10"/>
      <c r="J491" s="8"/>
      <c r="K491" s="8"/>
      <c r="L491" s="6"/>
      <c r="M491" s="6"/>
      <c r="N491" s="11">
        <f>IF(A491="","",IF(M491="Yes","Merge",IF(AND(N(E491)&lt;10,N(J491)=0,N(K491)=0,N(C491)&gt;0,TODAY()-C491&gt;182),"Review: redirect or remove",IF(AND(N(F491)&gt;0,N(E491)/F491-1&lt;=-0.3),"Refresh","Keep"))))</f>
      </c>
      <c r="O491" s="12"/>
      <c r="P491" s="6"/>
      <c r="Q491" s="6"/>
      <c r="R491" s="7"/>
    </row>
    <row r="492" spans="1:18" x14ac:dyDescent="0.25">
      <c r="A492" s="6"/>
      <c r="B492" s="6"/>
      <c r="C492" s="7"/>
      <c r="D492" s="7"/>
      <c r="E492" s="8"/>
      <c r="F492" s="8"/>
      <c r="G492" s="9">
        <f>IF(OR(A492="",N(F492)=0),"",E492/F492-1)</f>
      </c>
      <c r="H492" s="8"/>
      <c r="I492" s="10"/>
      <c r="J492" s="8"/>
      <c r="K492" s="8"/>
      <c r="L492" s="6"/>
      <c r="M492" s="6"/>
      <c r="N492" s="11">
        <f>IF(A492="","",IF(M492="Yes","Merge",IF(AND(N(E492)&lt;10,N(J492)=0,N(K492)=0,N(C492)&gt;0,TODAY()-C492&gt;182),"Review: redirect or remove",IF(AND(N(F492)&gt;0,N(E492)/F492-1&lt;=-0.3),"Refresh","Keep"))))</f>
      </c>
      <c r="O492" s="12"/>
      <c r="P492" s="6"/>
      <c r="Q492" s="6"/>
      <c r="R492" s="7"/>
    </row>
    <row r="493" spans="1:18" x14ac:dyDescent="0.25">
      <c r="A493" s="6"/>
      <c r="B493" s="6"/>
      <c r="C493" s="7"/>
      <c r="D493" s="7"/>
      <c r="E493" s="8"/>
      <c r="F493" s="8"/>
      <c r="G493" s="9">
        <f>IF(OR(A493="",N(F493)=0),"",E493/F493-1)</f>
      </c>
      <c r="H493" s="8"/>
      <c r="I493" s="10"/>
      <c r="J493" s="8"/>
      <c r="K493" s="8"/>
      <c r="L493" s="6"/>
      <c r="M493" s="6"/>
      <c r="N493" s="11">
        <f>IF(A493="","",IF(M493="Yes","Merge",IF(AND(N(E493)&lt;10,N(J493)=0,N(K493)=0,N(C493)&gt;0,TODAY()-C493&gt;182),"Review: redirect or remove",IF(AND(N(F493)&gt;0,N(E493)/F493-1&lt;=-0.3),"Refresh","Keep"))))</f>
      </c>
      <c r="O493" s="12"/>
      <c r="P493" s="6"/>
      <c r="Q493" s="6"/>
      <c r="R493" s="7"/>
    </row>
    <row r="494" spans="1:18" x14ac:dyDescent="0.25">
      <c r="A494" s="6"/>
      <c r="B494" s="6"/>
      <c r="C494" s="7"/>
      <c r="D494" s="7"/>
      <c r="E494" s="8"/>
      <c r="F494" s="8"/>
      <c r="G494" s="9">
        <f>IF(OR(A494="",N(F494)=0),"",E494/F494-1)</f>
      </c>
      <c r="H494" s="8"/>
      <c r="I494" s="10"/>
      <c r="J494" s="8"/>
      <c r="K494" s="8"/>
      <c r="L494" s="6"/>
      <c r="M494" s="6"/>
      <c r="N494" s="11">
        <f>IF(A494="","",IF(M494="Yes","Merge",IF(AND(N(E494)&lt;10,N(J494)=0,N(K494)=0,N(C494)&gt;0,TODAY()-C494&gt;182),"Review: redirect or remove",IF(AND(N(F494)&gt;0,N(E494)/F494-1&lt;=-0.3),"Refresh","Keep"))))</f>
      </c>
      <c r="O494" s="12"/>
      <c r="P494" s="6"/>
      <c r="Q494" s="6"/>
      <c r="R494" s="7"/>
    </row>
    <row r="495" spans="1:18" x14ac:dyDescent="0.25">
      <c r="A495" s="6"/>
      <c r="B495" s="6"/>
      <c r="C495" s="7"/>
      <c r="D495" s="7"/>
      <c r="E495" s="8"/>
      <c r="F495" s="8"/>
      <c r="G495" s="9">
        <f>IF(OR(A495="",N(F495)=0),"",E495/F495-1)</f>
      </c>
      <c r="H495" s="8"/>
      <c r="I495" s="10"/>
      <c r="J495" s="8"/>
      <c r="K495" s="8"/>
      <c r="L495" s="6"/>
      <c r="M495" s="6"/>
      <c r="N495" s="11">
        <f>IF(A495="","",IF(M495="Yes","Merge",IF(AND(N(E495)&lt;10,N(J495)=0,N(K495)=0,N(C495)&gt;0,TODAY()-C495&gt;182),"Review: redirect or remove",IF(AND(N(F495)&gt;0,N(E495)/F495-1&lt;=-0.3),"Refresh","Keep"))))</f>
      </c>
      <c r="O495" s="12"/>
      <c r="P495" s="6"/>
      <c r="Q495" s="6"/>
      <c r="R495" s="7"/>
    </row>
    <row r="496" spans="1:18" x14ac:dyDescent="0.25">
      <c r="A496" s="6"/>
      <c r="B496" s="6"/>
      <c r="C496" s="7"/>
      <c r="D496" s="7"/>
      <c r="E496" s="8"/>
      <c r="F496" s="8"/>
      <c r="G496" s="9">
        <f>IF(OR(A496="",N(F496)=0),"",E496/F496-1)</f>
      </c>
      <c r="H496" s="8"/>
      <c r="I496" s="10"/>
      <c r="J496" s="8"/>
      <c r="K496" s="8"/>
      <c r="L496" s="6"/>
      <c r="M496" s="6"/>
      <c r="N496" s="11">
        <f>IF(A496="","",IF(M496="Yes","Merge",IF(AND(N(E496)&lt;10,N(J496)=0,N(K496)=0,N(C496)&gt;0,TODAY()-C496&gt;182),"Review: redirect or remove",IF(AND(N(F496)&gt;0,N(E496)/F496-1&lt;=-0.3),"Refresh","Keep"))))</f>
      </c>
      <c r="O496" s="12"/>
      <c r="P496" s="6"/>
      <c r="Q496" s="6"/>
      <c r="R496" s="7"/>
    </row>
    <row r="497" spans="1:18" x14ac:dyDescent="0.25">
      <c r="A497" s="6"/>
      <c r="B497" s="6"/>
      <c r="C497" s="7"/>
      <c r="D497" s="7"/>
      <c r="E497" s="8"/>
      <c r="F497" s="8"/>
      <c r="G497" s="9">
        <f>IF(OR(A497="",N(F497)=0),"",E497/F497-1)</f>
      </c>
      <c r="H497" s="8"/>
      <c r="I497" s="10"/>
      <c r="J497" s="8"/>
      <c r="K497" s="8"/>
      <c r="L497" s="6"/>
      <c r="M497" s="6"/>
      <c r="N497" s="11">
        <f>IF(A497="","",IF(M497="Yes","Merge",IF(AND(N(E497)&lt;10,N(J497)=0,N(K497)=0,N(C497)&gt;0,TODAY()-C497&gt;182),"Review: redirect or remove",IF(AND(N(F497)&gt;0,N(E497)/F497-1&lt;=-0.3),"Refresh","Keep"))))</f>
      </c>
      <c r="O497" s="12"/>
      <c r="P497" s="6"/>
      <c r="Q497" s="6"/>
      <c r="R497" s="7"/>
    </row>
    <row r="498" spans="1:18" x14ac:dyDescent="0.25">
      <c r="A498" s="6"/>
      <c r="B498" s="6"/>
      <c r="C498" s="7"/>
      <c r="D498" s="7"/>
      <c r="E498" s="8"/>
      <c r="F498" s="8"/>
      <c r="G498" s="9">
        <f>IF(OR(A498="",N(F498)=0),"",E498/F498-1)</f>
      </c>
      <c r="H498" s="8"/>
      <c r="I498" s="10"/>
      <c r="J498" s="8"/>
      <c r="K498" s="8"/>
      <c r="L498" s="6"/>
      <c r="M498" s="6"/>
      <c r="N498" s="11">
        <f>IF(A498="","",IF(M498="Yes","Merge",IF(AND(N(E498)&lt;10,N(J498)=0,N(K498)=0,N(C498)&gt;0,TODAY()-C498&gt;182),"Review: redirect or remove",IF(AND(N(F498)&gt;0,N(E498)/F498-1&lt;=-0.3),"Refresh","Keep"))))</f>
      </c>
      <c r="O498" s="12"/>
      <c r="P498" s="6"/>
      <c r="Q498" s="6"/>
      <c r="R498" s="7"/>
    </row>
    <row r="499" spans="1:18" x14ac:dyDescent="0.25">
      <c r="A499" s="6"/>
      <c r="B499" s="6"/>
      <c r="C499" s="7"/>
      <c r="D499" s="7"/>
      <c r="E499" s="8"/>
      <c r="F499" s="8"/>
      <c r="G499" s="9">
        <f>IF(OR(A499="",N(F499)=0),"",E499/F499-1)</f>
      </c>
      <c r="H499" s="8"/>
      <c r="I499" s="10"/>
      <c r="J499" s="8"/>
      <c r="K499" s="8"/>
      <c r="L499" s="6"/>
      <c r="M499" s="6"/>
      <c r="N499" s="11">
        <f>IF(A499="","",IF(M499="Yes","Merge",IF(AND(N(E499)&lt;10,N(J499)=0,N(K499)=0,N(C499)&gt;0,TODAY()-C499&gt;182),"Review: redirect or remove",IF(AND(N(F499)&gt;0,N(E499)/F499-1&lt;=-0.3),"Refresh","Keep"))))</f>
      </c>
      <c r="O499" s="12"/>
      <c r="P499" s="6"/>
      <c r="Q499" s="6"/>
      <c r="R499" s="7"/>
    </row>
    <row r="500" spans="1:18" x14ac:dyDescent="0.25">
      <c r="A500" s="6"/>
      <c r="B500" s="6"/>
      <c r="C500" s="7"/>
      <c r="D500" s="7"/>
      <c r="E500" s="8"/>
      <c r="F500" s="8"/>
      <c r="G500" s="9">
        <f>IF(OR(A500="",N(F500)=0),"",E500/F500-1)</f>
      </c>
      <c r="H500" s="8"/>
      <c r="I500" s="10"/>
      <c r="J500" s="8"/>
      <c r="K500" s="8"/>
      <c r="L500" s="6"/>
      <c r="M500" s="6"/>
      <c r="N500" s="11">
        <f>IF(A500="","",IF(M500="Yes","Merge",IF(AND(N(E500)&lt;10,N(J500)=0,N(K500)=0,N(C500)&gt;0,TODAY()-C500&gt;182),"Review: redirect or remove",IF(AND(N(F500)&gt;0,N(E500)/F500-1&lt;=-0.3),"Refresh","Keep"))))</f>
      </c>
      <c r="O500" s="12"/>
      <c r="P500" s="6"/>
      <c r="Q500" s="6"/>
      <c r="R500" s="7"/>
    </row>
    <row r="501" spans="1:18" x14ac:dyDescent="0.25">
      <c r="A501" s="6"/>
      <c r="B501" s="6"/>
      <c r="C501" s="7"/>
      <c r="D501" s="7"/>
      <c r="E501" s="8"/>
      <c r="F501" s="8"/>
      <c r="G501" s="9">
        <f>IF(OR(A501="",N(F501)=0),"",E501/F501-1)</f>
      </c>
      <c r="H501" s="8"/>
      <c r="I501" s="10"/>
      <c r="J501" s="8"/>
      <c r="K501" s="8"/>
      <c r="L501" s="6"/>
      <c r="M501" s="6"/>
      <c r="N501" s="11">
        <f>IF(A501="","",IF(M501="Yes","Merge",IF(AND(N(E501)&lt;10,N(J501)=0,N(K501)=0,N(C501)&gt;0,TODAY()-C501&gt;182),"Review: redirect or remove",IF(AND(N(F501)&gt;0,N(E501)/F501-1&lt;=-0.3),"Refresh","Keep"))))</f>
      </c>
      <c r="O501" s="12"/>
      <c r="P501" s="6"/>
      <c r="Q501" s="6"/>
      <c r="R501" s="7"/>
    </row>
  </sheetData>
  <autoFilter ref="A1:R1"/>
  <conditionalFormatting sqref="G2:G501">
    <cfRule type="cellIs" dxfId="0" priority="1" operator="lessThanOrEqual">
      <formula>-0.3</formula>
    </cfRule>
    <cfRule type="cellIs" dxfId="1" priority="2" operator="greaterThanOrEqual">
      <formula>0.1</formula>
    </cfRule>
  </conditionalFormatting>
  <conditionalFormatting sqref="N2:N501">
    <cfRule type="containsText" dxfId="2" priority="3">
      <formula>NOT(ISERROR(SEARCH("Refresh",N2)))</formula>
    </cfRule>
    <cfRule type="containsText" dxfId="3" priority="4">
      <formula>NOT(ISERROR(SEARCH("Merge",N2)))</formula>
    </cfRule>
    <cfRule type="containsText" dxfId="4" priority="5">
      <formula>NOT(ISERROR(SEARCH("Review",N2)))</formula>
    </cfRule>
    <cfRule type="containsText" dxfId="5" priority="6">
      <formula>NOT(ISERROR(SEARCH("Keep",N2)))</formula>
    </cfRule>
  </conditionalFormatting>
  <dataValidations count="4">
    <dataValidation type="list" allowBlank="1" sqref="M10:M501">
      <formula1>"Yes,No"</formula1>
    </dataValidation>
    <dataValidation type="list" allowBlank="1" sqref="M2:M501">
      <formula1>"Yes,No"</formula1>
    </dataValidation>
    <dataValidation type="list" allowBlank="1" showErrorMessage="1" errorTitle="Pick a decision" error="Choose Keep, Refresh, Merge, Redirect or Remove." sqref="O10:O501">
      <formula1>"Keep,Refresh,Merge,Redirect,Remove"</formula1>
    </dataValidation>
    <dataValidation type="list" allowBlank="1" showErrorMessage="1" errorTitle="Pick a decision" error="Choose Keep, Refresh, Merge, Redirect or Remove." sqref="O2:O501">
      <formula1>"Keep,Refresh,Merge,Redirect,Remove"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466D9"/>
  </sheetPr>
  <dimension ref="A1:E8"/>
  <sheetFormatPr defaultRowHeight="15" outlineLevelRow="0" outlineLevelCol="0" x14ac:dyDescent="55"/>
  <cols>
    <col min="1" max="1" width="30" customWidth="1"/>
    <col min="2" max="2" width="14" customWidth="1"/>
    <col min="3" max="3" width="4" customWidth="1"/>
    <col min="4" max="4" width="30" customWidth="1"/>
    <col min="5" max="5" width="14" customWidth="1"/>
  </cols>
  <sheetData>
    <row r="1" spans="1:4" x14ac:dyDescent="0.25">
      <c r="A1" s="13" t="s">
        <v>54</v>
      </c>
      <c r="D1" s="13" t="s">
        <v>55</v>
      </c>
    </row>
    <row r="2" spans="1:5" x14ac:dyDescent="0.25">
      <c r="A2" s="5" t="s">
        <v>56</v>
      </c>
      <c r="B2" s="5" t="s">
        <v>57</v>
      </c>
      <c r="D2" s="5" t="s">
        <v>33</v>
      </c>
      <c r="E2" s="5" t="s">
        <v>57</v>
      </c>
    </row>
    <row r="3" spans="1:5" x14ac:dyDescent="0.25">
      <c r="A3" s="14" t="s">
        <v>58</v>
      </c>
      <c r="B3" s="14">
        <f>COUNTIF(Audit!O2:O501,"Keep")</f>
      </c>
      <c r="D3" s="14" t="s">
        <v>58</v>
      </c>
      <c r="E3" s="14">
        <f>COUNTIF(Audit!N2:N501,"Keep")</f>
      </c>
    </row>
    <row r="4" spans="1:5" x14ac:dyDescent="0.25">
      <c r="A4" s="14" t="s">
        <v>59</v>
      </c>
      <c r="B4" s="14">
        <f>COUNTIF(Audit!O2:O501,"Refresh")</f>
      </c>
      <c r="D4" s="14" t="s">
        <v>59</v>
      </c>
      <c r="E4" s="14">
        <f>COUNTIF(Audit!N2:N501,"Refresh")</f>
      </c>
    </row>
    <row r="5" spans="1:5" x14ac:dyDescent="0.25">
      <c r="A5" s="14" t="s">
        <v>60</v>
      </c>
      <c r="B5" s="14">
        <f>COUNTIF(Audit!O2:O501,"Merge")</f>
      </c>
      <c r="D5" s="14" t="s">
        <v>60</v>
      </c>
      <c r="E5" s="14">
        <f>COUNTIF(Audit!N2:N501,"Merge")</f>
      </c>
    </row>
    <row r="6" spans="1:5" x14ac:dyDescent="0.25">
      <c r="A6" s="14" t="s">
        <v>61</v>
      </c>
      <c r="B6" s="14">
        <f>COUNTIF(Audit!O2:O501,"Redirect")</f>
      </c>
      <c r="D6" s="14" t="s">
        <v>62</v>
      </c>
      <c r="E6" s="14">
        <f>COUNTIF(Audit!N2:N501,"Review: redirect or remove")</f>
      </c>
    </row>
    <row r="7" spans="1:5" x14ac:dyDescent="0.25">
      <c r="A7" s="14" t="s">
        <v>63</v>
      </c>
      <c r="B7" s="14">
        <f>COUNTIF(Audit!O2:O501,"Remove")</f>
      </c>
      <c r="D7" s="15" t="s">
        <v>64</v>
      </c>
      <c r="E7" s="15">
        <f>COUNTA(Audit!A2:A501)</f>
      </c>
    </row>
    <row r="8" spans="1:2" x14ac:dyDescent="0.25">
      <c r="A8" s="15" t="s">
        <v>64</v>
      </c>
      <c r="B8" s="15">
        <f>COUNTA(Audit!A2:A501)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Audit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Flowra</dc:creator>
  <dc:title>Content audit template</dc:title>
  <dc:subject/>
  <dc:description/>
  <cp:keywords/>
  <cp:category/>
  <cp:lastModifiedBy>Unknown</cp:lastModifiedBy>
  <dcterms:created xsi:type="dcterms:W3CDTF">2026-10-09T00:00:00Z</dcterms:created>
  <dcterms:modified xsi:type="dcterms:W3CDTF">2026-10-09T14:25:44Z</dcterms:modified>
</cp:coreProperties>
</file>